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Funcionamento" sheetId="2" r:id="rId5"/>
    <sheet state="visible" name="ProdutoServiço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8">
      <text>
        <t xml:space="preserve">======
ID#AAABO0nIKiI
    (2024-05-27 11:05:53)
Você aluga algum espaço ou material para fazer sua renda extra?</t>
      </text>
    </comment>
    <comment authorId="0" ref="F8">
      <text>
        <t xml:space="preserve">======
ID#AAABO0nIKiE
    (2024-05-27 11:05:53)
Se você faz sua renda extra em casa, lembre-se de colocar aqui apenas o que excede o seu consumo real por conta da renda extra, ok?</t>
      </text>
    </comment>
    <comment authorId="0" ref="B9">
      <text>
        <t xml:space="preserve">======
ID#AAABO0nIKiM
    (2024-05-27 11:05:53)
Você precisa de algum tipo de assinatura ou sistema para fazer sua renda extra?</t>
      </text>
    </comment>
    <comment authorId="0" ref="B10">
      <text>
        <t xml:space="preserve">======
ID#AAABO0nIKiU
    (2024-05-27 11:05:53)
Se sua renda extra já está legalizada (isso é importante!), há desconto de impostos?</t>
      </text>
    </comment>
    <comment authorId="0" ref="B14">
      <text>
        <t xml:space="preserve">======
ID#AAABO0nIKiQ
    (2024-05-27 11:05:53)
Alguém te ajuda a produzir o que você produz e  é remunerado por isso?</t>
      </text>
    </comment>
    <comment authorId="0" ref="B17">
      <text>
        <t xml:space="preserve">======
ID#AAABQilgMAY
Hellen Kato    (2024-06-29 18:25:35)
Hora de se pagar, não esquece!</t>
      </text>
    </comment>
  </commentList>
</comments>
</file>

<file path=xl/sharedStrings.xml><?xml version="1.0" encoding="utf-8"?>
<sst xmlns="http://schemas.openxmlformats.org/spreadsheetml/2006/main" count="54" uniqueCount="49">
  <si>
    <r>
      <rPr>
        <rFont val="Poppins"/>
        <b/>
        <color rgb="FFFFFFFF"/>
        <sz val="24.0"/>
      </rPr>
      <t xml:space="preserve">Quanto você gasta para </t>
    </r>
    <r>
      <rPr>
        <rFont val="Poppins"/>
        <b/>
        <color rgb="FFFF6F00"/>
        <sz val="24.0"/>
      </rPr>
      <t>abrir as portas?</t>
    </r>
  </si>
  <si>
    <t>DESPESAS FIXAS</t>
  </si>
  <si>
    <t>DESPESAS VARIÁVEIS</t>
  </si>
  <si>
    <t>Esse é meu custo mensal para produzir/prestar em média</t>
  </si>
  <si>
    <t>produtos/serviços.</t>
  </si>
  <si>
    <t>DESCRIÇÃO</t>
  </si>
  <si>
    <t>VALOR</t>
  </si>
  <si>
    <t>Aluguel</t>
  </si>
  <si>
    <t>Água</t>
  </si>
  <si>
    <t>Assinaturas</t>
  </si>
  <si>
    <t>Luz</t>
  </si>
  <si>
    <t>Impostos Municipais</t>
  </si>
  <si>
    <t>Material de limpeza</t>
  </si>
  <si>
    <t>Impostos Estaduais</t>
  </si>
  <si>
    <t xml:space="preserve">Material de escritório </t>
  </si>
  <si>
    <t>Impostos Federais</t>
  </si>
  <si>
    <t>Transporte / combustível</t>
  </si>
  <si>
    <t>Internet</t>
  </si>
  <si>
    <t>Pagar Colaborador 1</t>
  </si>
  <si>
    <t>Pagar Colaborador 2</t>
  </si>
  <si>
    <t>Pagar Colaborador 3</t>
  </si>
  <si>
    <t>Meu tempo</t>
  </si>
  <si>
    <t>TOTAL</t>
  </si>
  <si>
    <t>Quanto você gasta no seu produto ou serviço?</t>
  </si>
  <si>
    <t>Ingredientes e materiais</t>
  </si>
  <si>
    <t>Comerciallização</t>
  </si>
  <si>
    <t>Matéria prima</t>
  </si>
  <si>
    <t>Embalagem</t>
  </si>
  <si>
    <t>Material de expediente</t>
  </si>
  <si>
    <t>Frete</t>
  </si>
  <si>
    <t>Comissão (plataforma)</t>
  </si>
  <si>
    <t>Desconto bancário</t>
  </si>
  <si>
    <t>Tarifa bancária</t>
  </si>
  <si>
    <t>Impostos</t>
  </si>
  <si>
    <t>Custos fixos mensais</t>
  </si>
  <si>
    <t>Custos variáveis mensais</t>
  </si>
  <si>
    <t>Número de unidades mensais</t>
  </si>
  <si>
    <t>Funcionamento por unidade</t>
  </si>
  <si>
    <t xml:space="preserve">Custos Extras </t>
  </si>
  <si>
    <t>TOTAL DE CUSTOS</t>
  </si>
  <si>
    <t>TOTAL DE EXTRAS</t>
  </si>
  <si>
    <t xml:space="preserve">Quero adicionar impostos de </t>
  </si>
  <si>
    <t>%</t>
  </si>
  <si>
    <t>Com impostos</t>
  </si>
  <si>
    <t>SIMULAÇÃO DE PREÇO</t>
  </si>
  <si>
    <t>Margem de lucro</t>
  </si>
  <si>
    <t>%   (Insira aqui a margem de lucro desejada)</t>
  </si>
  <si>
    <t>Custo total do produto</t>
  </si>
  <si>
    <t>PREÇO SUGERIDO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</si>
</sst>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3">
    <font>
      <sz val="10.0"/>
      <color rgb="FF000000"/>
      <name val="Arial"/>
      <scheme val="minor"/>
    </font>
    <font>
      <sz val="10.0"/>
      <color theme="1"/>
      <name val="Arial"/>
    </font>
    <font>
      <sz val="10.0"/>
      <color theme="0"/>
      <name val="Arial"/>
    </font>
    <font>
      <b/>
      <sz val="24.0"/>
      <color rgb="FFFFFFFF"/>
      <name val="Poppins"/>
    </font>
    <font/>
    <font>
      <sz val="10.0"/>
      <color rgb="FF000000"/>
      <name val="Arial"/>
    </font>
    <font>
      <b/>
      <sz val="12.0"/>
      <color theme="1"/>
      <name val="Poppins"/>
    </font>
    <font>
      <b/>
      <sz val="12.0"/>
      <color theme="0"/>
      <name val="Poppins"/>
    </font>
    <font>
      <b/>
      <sz val="12.0"/>
      <color rgb="FFFFFFFF"/>
      <name val="Poppins"/>
    </font>
    <font>
      <b/>
      <sz val="14.0"/>
      <color rgb="FFFFFFFF"/>
      <name val="Poppins"/>
    </font>
    <font>
      <b/>
      <sz val="12.0"/>
      <color theme="1"/>
      <name val="Calibri"/>
    </font>
    <font>
      <b/>
      <sz val="12.0"/>
      <color theme="0"/>
      <name val="Calibri"/>
    </font>
    <font>
      <b/>
      <sz val="12.0"/>
      <color rgb="FFFFFFFF"/>
      <name val="Calibri"/>
    </font>
    <font>
      <b/>
      <sz val="10.0"/>
      <color theme="1"/>
      <name val="Arial"/>
    </font>
    <font>
      <b/>
      <sz val="12.0"/>
      <color rgb="FF1B0A5D"/>
      <name val="Poppins"/>
    </font>
    <font>
      <sz val="12.0"/>
      <color theme="1"/>
      <name val="Calibri"/>
    </font>
    <font>
      <sz val="12.0"/>
      <color theme="1"/>
      <name val="Poppins"/>
    </font>
    <font>
      <sz val="10.0"/>
      <color theme="1"/>
      <name val="Poppins"/>
    </font>
    <font>
      <sz val="10.0"/>
      <color rgb="FFFFFFFF"/>
      <name val="Arial"/>
    </font>
    <font>
      <b/>
      <sz val="24.0"/>
      <color rgb="FFFFFFFF"/>
      <name val="Calibri"/>
    </font>
    <font>
      <color rgb="FFFFFFFF"/>
      <name val="Arial"/>
    </font>
    <font>
      <b/>
      <sz val="10.0"/>
      <color rgb="FF1B0A5D"/>
      <name val="Poppins"/>
    </font>
    <font>
      <b/>
      <sz val="10.0"/>
      <color rgb="FF333333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FF6F00"/>
        <bgColor rgb="FFFF6F00"/>
      </patternFill>
    </fill>
    <fill>
      <patternFill patternType="solid">
        <fgColor theme="0"/>
        <bgColor theme="0"/>
      </patternFill>
    </fill>
    <fill>
      <patternFill patternType="solid">
        <fgColor rgb="FFFFE9EA"/>
        <bgColor rgb="FFFFE9EA"/>
      </patternFill>
    </fill>
    <fill>
      <patternFill patternType="solid">
        <fgColor rgb="FFFAE7D7"/>
        <bgColor rgb="FFFAE7D7"/>
      </patternFill>
    </fill>
  </fills>
  <borders count="7">
    <border/>
    <border>
      <left/>
      <right/>
      <top/>
      <bottom/>
    </border>
    <border>
      <left/>
      <top/>
      <bottom/>
    </border>
    <border>
      <top/>
      <bottom/>
    </border>
    <border>
      <left style="dotted">
        <color rgb="FF666666"/>
      </left>
      <right style="dotted">
        <color rgb="FF666666"/>
      </right>
      <top style="dotted">
        <color rgb="FF666666"/>
      </top>
      <bottom style="dotted">
        <color rgb="FF666666"/>
      </bottom>
    </border>
    <border>
      <left style="dotted">
        <color rgb="FF666666"/>
      </left>
      <right style="dotted">
        <color rgb="FF000000"/>
      </right>
      <top style="dotted">
        <color rgb="FF666666"/>
      </top>
      <bottom style="dotted">
        <color rgb="FF666666"/>
      </bottom>
    </border>
    <border>
      <right/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1" fillId="2" fontId="6" numFmtId="0" xfId="0" applyBorder="1" applyFont="1"/>
    <xf borderId="1" fillId="2" fontId="7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1" fillId="3" fontId="6" numFmtId="0" xfId="0" applyBorder="1" applyFill="1" applyFont="1"/>
    <xf borderId="2" fillId="3" fontId="9" numFmtId="0" xfId="0" applyAlignment="1" applyBorder="1" applyFont="1">
      <alignment horizontal="center"/>
    </xf>
    <xf borderId="1" fillId="3" fontId="9" numFmtId="0" xfId="0" applyAlignment="1" applyBorder="1" applyFont="1">
      <alignment horizontal="center"/>
    </xf>
    <xf borderId="1" fillId="4" fontId="10" numFmtId="0" xfId="0" applyBorder="1" applyFill="1" applyFont="1"/>
    <xf borderId="1" fillId="4" fontId="11" numFmtId="0" xfId="0" applyBorder="1" applyFont="1"/>
    <xf borderId="1" fillId="4" fontId="11" numFmtId="0" xfId="0" applyAlignment="1" applyBorder="1" applyFont="1">
      <alignment horizontal="right"/>
    </xf>
    <xf borderId="1" fillId="4" fontId="12" numFmtId="0" xfId="0" applyBorder="1" applyFont="1"/>
    <xf borderId="1" fillId="4" fontId="12" numFmtId="0" xfId="0" applyAlignment="1" applyBorder="1" applyFont="1">
      <alignment horizontal="right"/>
    </xf>
    <xf borderId="1" fillId="4" fontId="1" numFmtId="0" xfId="0" applyBorder="1" applyFont="1"/>
    <xf borderId="1" fillId="4" fontId="13" numFmtId="0" xfId="0" applyAlignment="1" applyBorder="1" applyFont="1">
      <alignment shrinkToFit="0" wrapText="1"/>
    </xf>
    <xf borderId="1" fillId="4" fontId="14" numFmtId="0" xfId="0" applyAlignment="1" applyBorder="1" applyFont="1">
      <alignment horizontal="left"/>
    </xf>
    <xf borderId="1" fillId="4" fontId="7" numFmtId="0" xfId="0" applyAlignment="1" applyBorder="1" applyFont="1">
      <alignment horizontal="center"/>
    </xf>
    <xf borderId="1" fillId="4" fontId="6" numFmtId="0" xfId="0" applyAlignment="1" applyBorder="1" applyFont="1">
      <alignment horizontal="center"/>
    </xf>
    <xf borderId="1" fillId="3" fontId="7" numFmtId="164" xfId="0" applyAlignment="1" applyBorder="1" applyFont="1" applyNumberFormat="1">
      <alignment horizontal="center"/>
    </xf>
    <xf borderId="1" fillId="4" fontId="8" numFmtId="0" xfId="0" applyAlignment="1" applyBorder="1" applyFont="1">
      <alignment horizontal="center"/>
    </xf>
    <xf borderId="0" fillId="0" fontId="10" numFmtId="0" xfId="0" applyFont="1"/>
    <xf borderId="4" fillId="2" fontId="7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4" fillId="2" fontId="8" numFmtId="0" xfId="0" applyAlignment="1" applyBorder="1" applyFont="1">
      <alignment horizontal="center"/>
    </xf>
    <xf borderId="1" fillId="5" fontId="1" numFmtId="0" xfId="0" applyBorder="1" applyFill="1" applyFont="1"/>
    <xf borderId="0" fillId="0" fontId="13" numFmtId="0" xfId="0" applyAlignment="1" applyFont="1">
      <alignment shrinkToFit="0" wrapText="1"/>
    </xf>
    <xf borderId="0" fillId="0" fontId="15" numFmtId="0" xfId="0" applyFont="1"/>
    <xf borderId="4" fillId="0" fontId="16" numFmtId="0" xfId="0" applyBorder="1" applyFont="1"/>
    <xf borderId="4" fillId="0" fontId="16" numFmtId="164" xfId="0" applyAlignment="1" applyBorder="1" applyFont="1" applyNumberFormat="1">
      <alignment horizontal="right"/>
    </xf>
    <xf borderId="0" fillId="0" fontId="16" numFmtId="0" xfId="0" applyFont="1"/>
    <xf borderId="5" fillId="0" fontId="16" numFmtId="164" xfId="0" applyAlignment="1" applyBorder="1" applyFont="1" applyNumberFormat="1">
      <alignment horizontal="right"/>
    </xf>
    <xf borderId="6" fillId="4" fontId="15" numFmtId="164" xfId="0" applyAlignment="1" applyBorder="1" applyFont="1" applyNumberFormat="1">
      <alignment horizontal="right"/>
    </xf>
    <xf borderId="0" fillId="0" fontId="13" numFmtId="0" xfId="0" applyFont="1"/>
    <xf borderId="4" fillId="0" fontId="1" numFmtId="0" xfId="0" applyBorder="1" applyFont="1"/>
    <xf borderId="4" fillId="0" fontId="17" numFmtId="0" xfId="0" applyBorder="1" applyFont="1"/>
    <xf borderId="5" fillId="0" fontId="17" numFmtId="0" xfId="0" applyBorder="1" applyFont="1"/>
    <xf borderId="4" fillId="6" fontId="6" numFmtId="0" xfId="0" applyBorder="1" applyFill="1" applyFont="1"/>
    <xf borderId="4" fillId="6" fontId="6" numFmtId="164" xfId="0" applyAlignment="1" applyBorder="1" applyFont="1" applyNumberFormat="1">
      <alignment horizontal="right"/>
    </xf>
    <xf borderId="5" fillId="6" fontId="6" numFmtId="164" xfId="0" applyAlignment="1" applyBorder="1" applyFont="1" applyNumberFormat="1">
      <alignment horizontal="right"/>
    </xf>
    <xf borderId="6" fillId="4" fontId="10" numFmtId="164" xfId="0" applyAlignment="1" applyBorder="1" applyFont="1" applyNumberFormat="1">
      <alignment horizontal="right"/>
    </xf>
    <xf borderId="1" fillId="4" fontId="15" numFmtId="0" xfId="0" applyBorder="1" applyFont="1"/>
    <xf borderId="1" fillId="2" fontId="18" numFmtId="0" xfId="0" applyBorder="1" applyFont="1"/>
    <xf borderId="1" fillId="2" fontId="19" numFmtId="0" xfId="0" applyAlignment="1" applyBorder="1" applyFont="1">
      <alignment horizontal="center"/>
    </xf>
    <xf borderId="2" fillId="4" fontId="1" numFmtId="0" xfId="0" applyBorder="1" applyFont="1"/>
    <xf borderId="0" fillId="0" fontId="17" numFmtId="0" xfId="0" applyFont="1"/>
    <xf borderId="4" fillId="3" fontId="8" numFmtId="0" xfId="0" applyBorder="1" applyFont="1"/>
    <xf borderId="4" fillId="3" fontId="8" numFmtId="0" xfId="0" applyAlignment="1" applyBorder="1" applyFont="1">
      <alignment horizontal="center"/>
    </xf>
    <xf borderId="0" fillId="0" fontId="6" numFmtId="0" xfId="0" applyFont="1"/>
    <xf borderId="4" fillId="0" fontId="16" numFmtId="164" xfId="0" applyBorder="1" applyFont="1" applyNumberFormat="1"/>
    <xf borderId="0" fillId="0" fontId="20" numFmtId="164" xfId="0" applyFont="1" applyNumberFormat="1"/>
    <xf borderId="4" fillId="6" fontId="16" numFmtId="164" xfId="0" applyAlignment="1" applyBorder="1" applyFont="1" applyNumberFormat="1">
      <alignment readingOrder="0"/>
    </xf>
    <xf borderId="4" fillId="6" fontId="16" numFmtId="164" xfId="0" applyBorder="1" applyFont="1" applyNumberFormat="1"/>
    <xf borderId="4" fillId="6" fontId="16" numFmtId="3" xfId="0" applyBorder="1" applyFont="1" applyNumberFormat="1"/>
    <xf borderId="4" fillId="6" fontId="16" numFmtId="0" xfId="0" applyBorder="1" applyFont="1"/>
    <xf borderId="0" fillId="0" fontId="21" numFmtId="0" xfId="0" applyFont="1"/>
    <xf borderId="2" fillId="2" fontId="8" numFmtId="0" xfId="0" applyBorder="1" applyFont="1"/>
    <xf borderId="0" fillId="0" fontId="22" numFmtId="0" xfId="0" applyFont="1"/>
    <xf borderId="1" fillId="6" fontId="16" numFmtId="0" xfId="0" applyBorder="1" applyFont="1"/>
    <xf borderId="1" fillId="6" fontId="16" numFmtId="164" xfId="0" applyBorder="1" applyFont="1" applyNumberFormat="1"/>
    <xf borderId="1" fillId="6" fontId="6" numFmtId="0" xfId="0" applyBorder="1" applyFont="1"/>
    <xf borderId="0" fillId="0" fontId="1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11</xdr:row>
      <xdr:rowOff>-66675</xdr:rowOff>
    </xdr:from>
    <xdr:ext cx="9105900" cy="5667375"/>
    <xdr:grpSp>
      <xdr:nvGrpSpPr>
        <xdr:cNvPr id="2" name="Shape 2"/>
        <xdr:cNvGrpSpPr/>
      </xdr:nvGrpSpPr>
      <xdr:grpSpPr>
        <a:xfrm>
          <a:off x="793050" y="946313"/>
          <a:ext cx="9105900" cy="5667375"/>
          <a:chOff x="793050" y="946313"/>
          <a:chExt cx="9105900" cy="5667375"/>
        </a:xfrm>
      </xdr:grpSpPr>
      <xdr:grpSp>
        <xdr:nvGrpSpPr>
          <xdr:cNvPr id="3" name="Shape 3"/>
          <xdr:cNvGrpSpPr/>
        </xdr:nvGrpSpPr>
        <xdr:grpSpPr>
          <a:xfrm>
            <a:off x="793050" y="946313"/>
            <a:ext cx="9105900" cy="5667375"/>
            <a:chOff x="793050" y="946313"/>
            <a:chExt cx="9105900" cy="5667375"/>
          </a:xfrm>
        </xdr:grpSpPr>
        <xdr:sp>
          <xdr:nvSpPr>
            <xdr:cNvPr id="4" name="Shape 4"/>
            <xdr:cNvSpPr/>
          </xdr:nvSpPr>
          <xdr:spPr>
            <a:xfrm>
              <a:off x="793050" y="946313"/>
              <a:ext cx="9105900" cy="56673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 title="Desenho"/>
            <xdr:cNvGrpSpPr/>
          </xdr:nvGrpSpPr>
          <xdr:grpSpPr>
            <a:xfrm>
              <a:off x="793050" y="946313"/>
              <a:ext cx="9105900" cy="5667375"/>
              <a:chOff x="802575" y="955838"/>
              <a:chExt cx="9086850" cy="5648325"/>
            </a:xfrm>
          </xdr:grpSpPr>
          <xdr:sp>
            <xdr:nvSpPr>
              <xdr:cNvPr id="6" name="Shape 6"/>
              <xdr:cNvSpPr/>
            </xdr:nvSpPr>
            <xdr:spPr>
              <a:xfrm>
                <a:off x="802575" y="955838"/>
                <a:ext cx="9086850" cy="56483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 title="Desenho"/>
              <xdr:cNvGrpSpPr/>
            </xdr:nvGrpSpPr>
            <xdr:grpSpPr>
              <a:xfrm>
                <a:off x="802575" y="955838"/>
                <a:ext cx="9086850" cy="5648325"/>
                <a:chOff x="224275" y="506500"/>
                <a:chExt cx="9068400" cy="5629150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224275" y="506500"/>
                  <a:ext cx="9068400" cy="56291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sp>
              <xdr:nvSpPr>
                <xdr:cNvPr id="9" name="Shape 9"/>
                <xdr:cNvSpPr txBox="1"/>
              </xdr:nvSpPr>
              <xdr:spPr>
                <a:xfrm>
                  <a:off x="633150" y="506500"/>
                  <a:ext cx="68100" cy="4002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t" bIns="91425" lIns="91425" spcFirstLastPara="1" rIns="91425" wrap="square" tIns="91425">
                  <a:sp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sp>
              <xdr:nvSpPr>
                <xdr:cNvPr id="10" name="Shape 10"/>
                <xdr:cNvSpPr txBox="1"/>
              </xdr:nvSpPr>
              <xdr:spPr>
                <a:xfrm>
                  <a:off x="224275" y="507350"/>
                  <a:ext cx="9068400" cy="56283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FF"/>
                    </a:buClr>
                    <a:buSzPts val="1500"/>
                    <a:buFont typeface="Poppins"/>
                    <a:buNone/>
                  </a:pPr>
                  <a:r>
                    <a:rPr b="1" lang="en-US" sz="1500">
                      <a:solidFill>
                        <a:srgbClr val="FFFFFF"/>
                      </a:solidFill>
                      <a:highlight>
                        <a:srgbClr val="FF6F00"/>
                      </a:highlight>
                      <a:latin typeface="Poppins"/>
                      <a:ea typeface="Poppins"/>
                      <a:cs typeface="Poppins"/>
                      <a:sym typeface="Poppins"/>
                    </a:rPr>
                    <a:t>Bora colocar preço?</a:t>
                  </a:r>
                  <a:endParaRPr b="1" sz="1100">
                    <a:solidFill>
                      <a:srgbClr val="FFFFFF"/>
                    </a:solidFill>
                    <a:highlight>
                      <a:srgbClr val="FF6F00"/>
                    </a:highlight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l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>
                    <a:solidFill>
                      <a:srgbClr val="FFFFFF"/>
                    </a:solidFill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FF"/>
                    </a:buClr>
                    <a:buSzPts val="1400"/>
                    <a:buFont typeface="Poppins"/>
                    <a:buNone/>
                  </a:pPr>
                  <a:r>
                    <a:rPr lang="en-US" sz="1400">
                      <a:solidFill>
                        <a:srgbClr val="FFFFFF"/>
                      </a:solidFill>
                      <a:latin typeface="Poppins"/>
                      <a:ea typeface="Poppins"/>
                      <a:cs typeface="Poppins"/>
                      <a:sym typeface="Poppins"/>
                    </a:rPr>
                    <a:t>Sim, chegou a hora de calcular o valor do seu produto ou serviço e tenha toda a atenção por que isso aqui é fundamental! A definição de preço não é um palpite, nada de chutômetro aqui.</a:t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FF"/>
                    </a:buClr>
                    <a:buSzPts val="1400"/>
                    <a:buFont typeface="Poppins"/>
                    <a:buNone/>
                  </a:pPr>
                  <a:r>
                    <a:rPr lang="en-US" sz="1400">
                      <a:solidFill>
                        <a:srgbClr val="FFFFFF"/>
                      </a:solidFill>
                      <a:latin typeface="Poppins"/>
                      <a:ea typeface="Poppins"/>
                      <a:cs typeface="Poppins"/>
                      <a:sym typeface="Poppins"/>
                    </a:rPr>
                    <a:t>Ela é a chave para o equilíbrio nas suas vendas e o dinheiro no bolso de quem está à frente dessas vendas: </a:t>
                  </a:r>
                  <a:r>
                    <a:rPr b="1" lang="en-US" sz="1400">
                      <a:solidFill>
                        <a:srgbClr val="FFFFFF"/>
                      </a:solidFill>
                      <a:highlight>
                        <a:srgbClr val="FF6F00"/>
                      </a:highlight>
                      <a:latin typeface="Poppins"/>
                      <a:ea typeface="Poppins"/>
                      <a:cs typeface="Poppins"/>
                      <a:sym typeface="Poppins"/>
                    </a:rPr>
                    <a:t>VOCÊ!</a:t>
                  </a:r>
                  <a:endParaRPr b="1" sz="1400">
                    <a:solidFill>
                      <a:srgbClr val="FFFFFF"/>
                    </a:solidFill>
                    <a:highlight>
                      <a:srgbClr val="FF6F00"/>
                    </a:highlight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l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FF"/>
                    </a:buClr>
                    <a:buSzPts val="1400"/>
                    <a:buFont typeface="Poppins"/>
                    <a:buNone/>
                  </a:pPr>
                  <a:r>
                    <a:rPr lang="en-US" sz="1400">
                      <a:solidFill>
                        <a:srgbClr val="FFFFFF"/>
                      </a:solidFill>
                      <a:latin typeface="Poppins"/>
                      <a:ea typeface="Poppins"/>
                      <a:cs typeface="Poppins"/>
                      <a:sym typeface="Poppins"/>
                    </a:rPr>
                    <a:t>Bora?!</a:t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l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l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FF"/>
                    </a:buClr>
                    <a:buSzPts val="1500"/>
                    <a:buFont typeface="Poppins"/>
                    <a:buNone/>
                  </a:pPr>
                  <a:r>
                    <a:rPr b="1" lang="en-US" sz="1500">
                      <a:solidFill>
                        <a:srgbClr val="FFFFFF"/>
                      </a:solidFill>
                      <a:highlight>
                        <a:srgbClr val="FF6F00"/>
                      </a:highlight>
                      <a:latin typeface="Poppins"/>
                      <a:ea typeface="Poppins"/>
                      <a:cs typeface="Poppins"/>
                      <a:sym typeface="Poppins"/>
                    </a:rPr>
                    <a:t>COMO UTILIZAR ESTA PLANILHA</a:t>
                  </a:r>
                  <a:endParaRPr b="1" sz="1200">
                    <a:solidFill>
                      <a:srgbClr val="FFFFFF"/>
                    </a:solidFill>
                    <a:highlight>
                      <a:srgbClr val="FF6F00"/>
                    </a:highlight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FF"/>
                    </a:buClr>
                    <a:buSzPts val="1400"/>
                    <a:buFont typeface="Poppins"/>
                    <a:buNone/>
                  </a:pPr>
                  <a:r>
                    <a:rPr lang="en-US" sz="1400">
                      <a:solidFill>
                        <a:srgbClr val="FFFFFF"/>
                      </a:solidFill>
                      <a:latin typeface="Poppins"/>
                      <a:ea typeface="Poppins"/>
                      <a:cs typeface="Poppins"/>
                      <a:sym typeface="Poppins"/>
                    </a:rPr>
                    <a:t>Preencha a primeira aba Funcionamento. Comece listando todos os custos para funcionar, ou seja para fazer a sua renda extra, nada ligado aqui ao produto ou serviço especificamente. Quanto você precisa mensalmente para começar a conversar. Esses custos devem estar agregados no valor do seu produto, portanto não deixe nenhum valor de fora.</a:t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FF"/>
                    </a:buClr>
                    <a:buSzPts val="1400"/>
                    <a:buFont typeface="Poppins"/>
                    <a:buNone/>
                  </a:pPr>
                  <a:r>
                    <a:rPr lang="en-US" sz="1400">
                      <a:solidFill>
                        <a:srgbClr val="FFFFFF"/>
                      </a:solidFill>
                      <a:latin typeface="Poppins"/>
                      <a:ea typeface="Poppins"/>
                      <a:cs typeface="Poppins"/>
                      <a:sym typeface="Poppins"/>
                    </a:rPr>
                    <a:t>No próximo passo, você deverá observar os custos individuais do seu produto, incluindo os custos fixos e os variáveis. Não altere as células em rosa claro, pois elas contém as fórmulas.</a:t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>
                    <a:solidFill>
                      <a:srgbClr val="FFFFFF"/>
                    </a:solidFill>
                    <a:latin typeface="Poppins"/>
                    <a:ea typeface="Poppins"/>
                    <a:cs typeface="Poppins"/>
                    <a:sym typeface="Poppins"/>
                  </a:endParaRPr>
                </a:p>
                <a:p>
                  <a:pPr indent="0" lvl="0" marL="0" rtl="0" algn="just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FF"/>
                    </a:buClr>
                    <a:buSzPts val="1400"/>
                    <a:buFont typeface="Poppins"/>
                    <a:buNone/>
                  </a:pPr>
                  <a:r>
                    <a:rPr lang="en-US" sz="1400">
                      <a:solidFill>
                        <a:srgbClr val="FFFFFF"/>
                      </a:solidFill>
                      <a:latin typeface="Poppins"/>
                      <a:ea typeface="Poppins"/>
                      <a:cs typeface="Poppins"/>
                      <a:sym typeface="Poppins"/>
                    </a:rPr>
                    <a:t>O preço será calculado com base nos custos e na margem de lucro que você escolher. Não se esqueça de adicionar nenhum item nas tabelas de custos, pois esses números são fundamentais para a precificação. </a:t>
                  </a:r>
                  <a:endParaRPr sz="1400"/>
                </a:p>
              </xdr:txBody>
            </xdr:sp>
          </xdr:grpSp>
        </xdr:grpSp>
      </xdr:grpSp>
    </xdr:grpSp>
    <xdr:clientData fLocksWithSheet="0"/>
  </xdr:oneCellAnchor>
  <xdr:oneCellAnchor>
    <xdr:from>
      <xdr:col>6</xdr:col>
      <xdr:colOff>942975</xdr:colOff>
      <xdr:row>0</xdr:row>
      <xdr:rowOff>161925</xdr:rowOff>
    </xdr:from>
    <xdr:ext cx="5600700" cy="1885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161925</xdr:colOff>
      <xdr:row>0</xdr:row>
      <xdr:rowOff>114300</xdr:rowOff>
    </xdr:from>
    <xdr:ext cx="219075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828675</xdr:colOff>
      <xdr:row>0</xdr:row>
      <xdr:rowOff>219075</xdr:rowOff>
    </xdr:from>
    <xdr:ext cx="1104900" cy="3714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6" width="12.63"/>
    <col customWidth="1" min="11" max="11" width="35.75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5.75" customHeight="1">
      <c r="A2" s="1"/>
      <c r="B2" s="2"/>
      <c r="C2" s="2"/>
      <c r="D2" s="2"/>
      <c r="E2" s="1"/>
      <c r="F2" s="1"/>
      <c r="G2" s="1"/>
      <c r="H2" s="1"/>
      <c r="I2" s="1"/>
      <c r="J2" s="1"/>
      <c r="K2" s="1"/>
    </row>
    <row r="3" ht="15.75" customHeight="1">
      <c r="A3" s="1"/>
      <c r="B3" s="2"/>
      <c r="C3" s="2"/>
      <c r="D3" s="2"/>
      <c r="E3" s="1"/>
      <c r="F3" s="1"/>
      <c r="G3" s="1"/>
      <c r="H3" s="1"/>
      <c r="I3" s="1"/>
      <c r="J3" s="1"/>
      <c r="K3" s="1"/>
    </row>
    <row r="4" ht="15.75" customHeight="1">
      <c r="A4" s="1"/>
      <c r="B4" s="2"/>
      <c r="C4" s="2"/>
      <c r="D4" s="2"/>
      <c r="E4" s="1"/>
      <c r="F4" s="1"/>
      <c r="G4" s="1"/>
      <c r="H4" s="1"/>
      <c r="I4" s="1"/>
      <c r="J4" s="1"/>
      <c r="K4" s="1"/>
    </row>
    <row r="5" ht="15.75" customHeight="1">
      <c r="A5" s="1"/>
      <c r="B5" s="2"/>
      <c r="C5" s="2"/>
      <c r="D5" s="2"/>
      <c r="E5" s="1"/>
      <c r="F5" s="1"/>
      <c r="G5" s="1"/>
      <c r="H5" s="1"/>
      <c r="I5" s="1"/>
      <c r="J5" s="1"/>
      <c r="K5" s="1"/>
    </row>
    <row r="6" ht="29.25" customHeight="1">
      <c r="A6" s="1"/>
      <c r="B6" s="2"/>
      <c r="C6" s="2"/>
      <c r="D6" s="2"/>
      <c r="E6" s="1"/>
      <c r="F6" s="1"/>
      <c r="G6" s="1"/>
      <c r="H6" s="1"/>
      <c r="I6" s="1"/>
      <c r="J6" s="1"/>
      <c r="K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203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.88"/>
    <col customWidth="1" min="2" max="2" width="45.25"/>
    <col customWidth="1" min="3" max="3" width="12.63"/>
    <col customWidth="1" min="4" max="4" width="1.75"/>
    <col customWidth="1" min="5" max="5" width="1.38"/>
    <col customWidth="1" min="6" max="6" width="47.0"/>
    <col customWidth="1" min="7" max="7" width="20.25"/>
    <col customWidth="1" hidden="1" min="9" max="12" width="12.63"/>
  </cols>
  <sheetData>
    <row r="1" ht="56.25" customHeight="1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7.5" customHeight="1">
      <c r="A2" s="6"/>
      <c r="B2" s="7"/>
      <c r="C2" s="7"/>
      <c r="D2" s="6"/>
      <c r="E2" s="6"/>
      <c r="F2" s="8"/>
      <c r="G2" s="8"/>
      <c r="H2" s="8"/>
    </row>
    <row r="3" ht="15.75" customHeight="1">
      <c r="A3" s="9"/>
      <c r="B3" s="10" t="s">
        <v>1</v>
      </c>
      <c r="C3" s="4"/>
      <c r="D3" s="9"/>
      <c r="E3" s="9"/>
      <c r="F3" s="10" t="s">
        <v>2</v>
      </c>
      <c r="G3" s="4"/>
      <c r="H3" s="11"/>
    </row>
    <row r="4" ht="15.75" customHeight="1">
      <c r="A4" s="12"/>
      <c r="B4" s="13"/>
      <c r="C4" s="14"/>
      <c r="D4" s="12"/>
      <c r="E4" s="12"/>
      <c r="F4" s="15"/>
      <c r="G4" s="16"/>
      <c r="H4" s="16"/>
      <c r="I4" s="17"/>
      <c r="J4" s="17"/>
      <c r="K4" s="18"/>
      <c r="L4" s="18"/>
    </row>
    <row r="5" ht="15.75" customHeight="1">
      <c r="A5" s="12"/>
      <c r="B5" s="19" t="s">
        <v>3</v>
      </c>
      <c r="C5" s="20"/>
      <c r="D5" s="21"/>
      <c r="E5" s="21"/>
      <c r="F5" s="22">
        <f>SUM(C8:C17,G8:G12)</f>
        <v>0</v>
      </c>
      <c r="G5" s="19" t="s">
        <v>4</v>
      </c>
      <c r="H5" s="16"/>
      <c r="I5" s="17"/>
      <c r="J5" s="17"/>
      <c r="K5" s="18"/>
      <c r="L5" s="18"/>
    </row>
    <row r="6" ht="15.75" customHeight="1">
      <c r="A6" s="12"/>
      <c r="B6" s="20"/>
      <c r="C6" s="20"/>
      <c r="D6" s="21"/>
      <c r="E6" s="21"/>
      <c r="F6" s="23"/>
      <c r="G6" s="23"/>
      <c r="H6" s="16"/>
      <c r="I6" s="17"/>
      <c r="J6" s="17"/>
      <c r="K6" s="18"/>
      <c r="L6" s="18"/>
    </row>
    <row r="7" ht="15.75" customHeight="1">
      <c r="A7" s="24"/>
      <c r="B7" s="25" t="s">
        <v>5</v>
      </c>
      <c r="C7" s="25" t="s">
        <v>6</v>
      </c>
      <c r="D7" s="26"/>
      <c r="E7" s="26"/>
      <c r="F7" s="27" t="s">
        <v>5</v>
      </c>
      <c r="G7" s="27" t="s">
        <v>6</v>
      </c>
      <c r="H7" s="16"/>
      <c r="J7" s="28"/>
      <c r="K7" s="29"/>
    </row>
    <row r="8" ht="15.75" customHeight="1">
      <c r="A8" s="30"/>
      <c r="B8" s="31" t="s">
        <v>7</v>
      </c>
      <c r="C8" s="32"/>
      <c r="D8" s="33"/>
      <c r="E8" s="33"/>
      <c r="F8" s="31" t="s">
        <v>8</v>
      </c>
      <c r="G8" s="34"/>
      <c r="H8" s="35"/>
      <c r="K8" s="36"/>
      <c r="L8" s="36"/>
    </row>
    <row r="9" ht="15.75" customHeight="1">
      <c r="A9" s="30"/>
      <c r="B9" s="31" t="s">
        <v>9</v>
      </c>
      <c r="C9" s="32"/>
      <c r="D9" s="33"/>
      <c r="E9" s="33"/>
      <c r="F9" s="31" t="s">
        <v>10</v>
      </c>
      <c r="G9" s="34"/>
      <c r="H9" s="35"/>
    </row>
    <row r="10" ht="15.75" customHeight="1">
      <c r="A10" s="30"/>
      <c r="B10" s="31" t="s">
        <v>11</v>
      </c>
      <c r="C10" s="32"/>
      <c r="D10" s="33"/>
      <c r="E10" s="33"/>
      <c r="F10" s="31" t="s">
        <v>12</v>
      </c>
      <c r="G10" s="34"/>
      <c r="H10" s="35"/>
    </row>
    <row r="11" ht="15.75" customHeight="1">
      <c r="A11" s="30"/>
      <c r="B11" s="31" t="s">
        <v>13</v>
      </c>
      <c r="C11" s="32"/>
      <c r="D11" s="33"/>
      <c r="E11" s="33"/>
      <c r="F11" s="31" t="s">
        <v>14</v>
      </c>
      <c r="G11" s="34"/>
      <c r="H11" s="35"/>
    </row>
    <row r="12" ht="15.75" customHeight="1">
      <c r="A12" s="30"/>
      <c r="B12" s="31" t="s">
        <v>15</v>
      </c>
      <c r="C12" s="32"/>
      <c r="D12" s="33"/>
      <c r="E12" s="33"/>
      <c r="F12" s="31" t="s">
        <v>16</v>
      </c>
      <c r="G12" s="34"/>
      <c r="H12" s="35"/>
    </row>
    <row r="13" ht="15.75" customHeight="1">
      <c r="A13" s="30"/>
      <c r="B13" s="31" t="s">
        <v>17</v>
      </c>
      <c r="C13" s="32"/>
      <c r="D13" s="33"/>
      <c r="E13" s="33"/>
      <c r="F13" s="31"/>
      <c r="G13" s="34"/>
      <c r="H13" s="35"/>
    </row>
    <row r="14" ht="15.75" customHeight="1">
      <c r="A14" s="30"/>
      <c r="B14" s="31" t="s">
        <v>18</v>
      </c>
      <c r="C14" s="32"/>
      <c r="D14" s="33"/>
      <c r="E14" s="33"/>
      <c r="F14" s="31"/>
      <c r="G14" s="34"/>
      <c r="H14" s="35"/>
    </row>
    <row r="15" ht="15.75" customHeight="1">
      <c r="A15" s="30"/>
      <c r="B15" s="31" t="s">
        <v>19</v>
      </c>
      <c r="C15" s="32"/>
      <c r="D15" s="33"/>
      <c r="E15" s="33"/>
      <c r="F15" s="31"/>
      <c r="G15" s="34"/>
      <c r="H15" s="35"/>
    </row>
    <row r="16" ht="15.75" customHeight="1">
      <c r="A16" s="30"/>
      <c r="B16" s="31" t="s">
        <v>20</v>
      </c>
      <c r="C16" s="32"/>
      <c r="D16" s="33"/>
      <c r="E16" s="33"/>
      <c r="F16" s="31"/>
      <c r="G16" s="34"/>
      <c r="H16" s="35"/>
    </row>
    <row r="17" ht="15.75" customHeight="1">
      <c r="A17" s="30"/>
      <c r="B17" s="31" t="s">
        <v>21</v>
      </c>
      <c r="C17" s="32"/>
      <c r="D17" s="33"/>
      <c r="E17" s="33"/>
      <c r="F17" s="31"/>
      <c r="G17" s="34"/>
      <c r="H17" s="35"/>
    </row>
    <row r="18" ht="15.75" customHeight="1">
      <c r="A18" s="30"/>
      <c r="B18" s="37"/>
      <c r="C18" s="38"/>
      <c r="D18" s="33"/>
      <c r="E18" s="33"/>
      <c r="F18" s="31"/>
      <c r="G18" s="39"/>
      <c r="H18" s="35"/>
    </row>
    <row r="19" ht="15.75" customHeight="1">
      <c r="A19" s="30"/>
      <c r="B19" s="31"/>
      <c r="C19" s="38"/>
      <c r="D19" s="33"/>
      <c r="E19" s="33"/>
      <c r="F19" s="31"/>
      <c r="G19" s="39"/>
      <c r="H19" s="35"/>
    </row>
    <row r="20" ht="15.75" customHeight="1">
      <c r="A20" s="30"/>
      <c r="B20" s="38"/>
      <c r="C20" s="38"/>
      <c r="D20" s="33"/>
      <c r="E20" s="33"/>
      <c r="F20" s="31"/>
      <c r="G20" s="39"/>
      <c r="H20" s="35"/>
    </row>
    <row r="21" ht="15.75" customHeight="1">
      <c r="A21" s="30"/>
      <c r="B21" s="38"/>
      <c r="C21" s="38"/>
      <c r="D21" s="33"/>
      <c r="E21" s="33"/>
      <c r="F21" s="31"/>
      <c r="G21" s="39"/>
      <c r="H21" s="35"/>
    </row>
    <row r="22" ht="15.75" customHeight="1">
      <c r="A22" s="30"/>
      <c r="B22" s="38"/>
      <c r="C22" s="38"/>
      <c r="D22" s="33"/>
      <c r="E22" s="33"/>
      <c r="F22" s="31"/>
      <c r="G22" s="39"/>
      <c r="H22" s="35"/>
    </row>
    <row r="23" ht="15.75" customHeight="1">
      <c r="A23" s="30"/>
      <c r="B23" s="38"/>
      <c r="C23" s="38"/>
      <c r="D23" s="33"/>
      <c r="E23" s="33"/>
      <c r="F23" s="31"/>
      <c r="G23" s="39"/>
      <c r="H23" s="35"/>
    </row>
    <row r="24" ht="15.75" customHeight="1">
      <c r="A24" s="30"/>
      <c r="B24" s="38"/>
      <c r="C24" s="38"/>
      <c r="D24" s="33"/>
      <c r="E24" s="33"/>
      <c r="F24" s="31"/>
      <c r="G24" s="39"/>
      <c r="H24" s="35"/>
    </row>
    <row r="25" ht="15.75" customHeight="1">
      <c r="A25" s="30"/>
      <c r="B25" s="38"/>
      <c r="C25" s="38"/>
      <c r="D25" s="33"/>
      <c r="E25" s="33"/>
      <c r="F25" s="31"/>
      <c r="G25" s="39"/>
      <c r="H25" s="35"/>
    </row>
    <row r="26" ht="15.75" customHeight="1">
      <c r="A26" s="30"/>
      <c r="B26" s="38"/>
      <c r="C26" s="38"/>
      <c r="D26" s="33"/>
      <c r="E26" s="33"/>
      <c r="F26" s="31"/>
      <c r="G26" s="39"/>
      <c r="H26" s="35"/>
    </row>
    <row r="27" ht="15.75" customHeight="1">
      <c r="A27" s="30"/>
      <c r="B27" s="38"/>
      <c r="C27" s="38"/>
      <c r="D27" s="33"/>
      <c r="E27" s="33"/>
      <c r="F27" s="31"/>
      <c r="G27" s="39"/>
      <c r="H27" s="35"/>
    </row>
    <row r="28" ht="15.75" customHeight="1">
      <c r="A28" s="30"/>
      <c r="B28" s="38"/>
      <c r="C28" s="38"/>
      <c r="D28" s="33"/>
      <c r="E28" s="33"/>
      <c r="F28" s="31"/>
      <c r="G28" s="39"/>
      <c r="H28" s="35"/>
    </row>
    <row r="29" ht="15.75" customHeight="1">
      <c r="A29" s="30"/>
      <c r="B29" s="38"/>
      <c r="C29" s="38"/>
      <c r="D29" s="33"/>
      <c r="E29" s="33"/>
      <c r="F29" s="31"/>
      <c r="G29" s="39"/>
      <c r="H29" s="35"/>
    </row>
    <row r="30" ht="15.75" customHeight="1">
      <c r="A30" s="30"/>
      <c r="B30" s="38"/>
      <c r="C30" s="38"/>
      <c r="D30" s="33"/>
      <c r="E30" s="33"/>
      <c r="F30" s="31"/>
      <c r="G30" s="39"/>
      <c r="H30" s="35"/>
    </row>
    <row r="31" ht="15.75" customHeight="1">
      <c r="A31" s="30"/>
      <c r="B31" s="38"/>
      <c r="C31" s="38"/>
      <c r="D31" s="33"/>
      <c r="E31" s="33"/>
      <c r="F31" s="31"/>
      <c r="G31" s="39"/>
      <c r="H31" s="35"/>
    </row>
    <row r="32" ht="15.75" customHeight="1">
      <c r="A32" s="30"/>
      <c r="B32" s="38"/>
      <c r="C32" s="38"/>
      <c r="D32" s="33"/>
      <c r="E32" s="33"/>
      <c r="F32" s="31"/>
      <c r="G32" s="39"/>
      <c r="H32" s="35"/>
    </row>
    <row r="33" ht="15.75" customHeight="1">
      <c r="A33" s="30"/>
      <c r="B33" s="38"/>
      <c r="C33" s="38"/>
      <c r="D33" s="33"/>
      <c r="E33" s="33"/>
      <c r="F33" s="31"/>
      <c r="G33" s="39"/>
      <c r="H33" s="35"/>
    </row>
    <row r="34" ht="15.75" customHeight="1">
      <c r="A34" s="30"/>
      <c r="B34" s="38"/>
      <c r="C34" s="38"/>
      <c r="D34" s="33"/>
      <c r="E34" s="33"/>
      <c r="F34" s="31"/>
      <c r="G34" s="39"/>
      <c r="H34" s="35"/>
    </row>
    <row r="35" ht="15.75" customHeight="1">
      <c r="A35" s="30"/>
      <c r="B35" s="38"/>
      <c r="C35" s="38"/>
      <c r="D35" s="33"/>
      <c r="E35" s="33"/>
      <c r="F35" s="31"/>
      <c r="G35" s="39"/>
      <c r="H35" s="35"/>
    </row>
    <row r="36" ht="15.75" customHeight="1">
      <c r="A36" s="30"/>
      <c r="B36" s="38"/>
      <c r="C36" s="38"/>
      <c r="D36" s="33"/>
      <c r="E36" s="33"/>
      <c r="F36" s="31"/>
      <c r="G36" s="39"/>
      <c r="H36" s="35"/>
    </row>
    <row r="37" ht="15.75" customHeight="1">
      <c r="A37" s="30"/>
      <c r="B37" s="38"/>
      <c r="C37" s="38"/>
      <c r="D37" s="33"/>
      <c r="E37" s="33"/>
      <c r="F37" s="31"/>
      <c r="G37" s="39"/>
      <c r="H37" s="35"/>
    </row>
    <row r="38" ht="15.75" customHeight="1">
      <c r="A38" s="30"/>
      <c r="B38" s="31"/>
      <c r="C38" s="32"/>
      <c r="D38" s="33"/>
      <c r="E38" s="33"/>
      <c r="F38" s="31"/>
      <c r="G38" s="34"/>
      <c r="H38" s="35"/>
    </row>
    <row r="39" ht="15.75" customHeight="1">
      <c r="A39" s="30"/>
      <c r="B39" s="31"/>
      <c r="C39" s="32"/>
      <c r="D39" s="33"/>
      <c r="E39" s="33"/>
      <c r="F39" s="31"/>
      <c r="G39" s="34"/>
      <c r="H39" s="35"/>
    </row>
    <row r="40" ht="15.75" customHeight="1">
      <c r="A40" s="30"/>
      <c r="B40" s="31"/>
      <c r="C40" s="32"/>
      <c r="D40" s="33"/>
      <c r="E40" s="33"/>
      <c r="F40" s="31"/>
      <c r="G40" s="34"/>
      <c r="H40" s="35"/>
    </row>
    <row r="41" ht="15.75" customHeight="1">
      <c r="A41" s="30"/>
      <c r="B41" s="31"/>
      <c r="C41" s="32"/>
      <c r="D41" s="33"/>
      <c r="E41" s="33"/>
      <c r="F41" s="31"/>
      <c r="G41" s="34"/>
      <c r="H41" s="35"/>
    </row>
    <row r="42" ht="15.75" customHeight="1">
      <c r="A42" s="30"/>
      <c r="B42" s="31"/>
      <c r="C42" s="32"/>
      <c r="D42" s="33"/>
      <c r="E42" s="33"/>
      <c r="F42" s="31"/>
      <c r="G42" s="34"/>
      <c r="H42" s="35"/>
    </row>
    <row r="43" ht="15.75" customHeight="1">
      <c r="A43" s="30"/>
      <c r="B43" s="31"/>
      <c r="C43" s="32"/>
      <c r="D43" s="33"/>
      <c r="E43" s="33"/>
      <c r="F43" s="31"/>
      <c r="G43" s="34"/>
      <c r="H43" s="35"/>
    </row>
    <row r="44" ht="15.75" customHeight="1">
      <c r="A44" s="30"/>
      <c r="B44" s="31"/>
      <c r="C44" s="32"/>
      <c r="D44" s="33"/>
      <c r="E44" s="33"/>
      <c r="F44" s="31"/>
      <c r="G44" s="34"/>
      <c r="H44" s="35"/>
    </row>
    <row r="45" ht="15.75" customHeight="1">
      <c r="A45" s="30"/>
      <c r="B45" s="31"/>
      <c r="C45" s="32"/>
      <c r="D45" s="33"/>
      <c r="E45" s="33"/>
      <c r="F45" s="31"/>
      <c r="G45" s="34"/>
      <c r="H45" s="35"/>
    </row>
    <row r="46" ht="15.75" customHeight="1">
      <c r="A46" s="30"/>
      <c r="B46" s="31"/>
      <c r="C46" s="32"/>
      <c r="D46" s="33"/>
      <c r="E46" s="33"/>
      <c r="F46" s="31"/>
      <c r="G46" s="34"/>
      <c r="H46" s="35"/>
    </row>
    <row r="47" ht="15.75" customHeight="1">
      <c r="A47" s="30"/>
      <c r="B47" s="31"/>
      <c r="C47" s="32"/>
      <c r="D47" s="33"/>
      <c r="E47" s="33"/>
      <c r="F47" s="31"/>
      <c r="G47" s="34"/>
      <c r="H47" s="35"/>
    </row>
    <row r="48" ht="15.75" customHeight="1">
      <c r="A48" s="30"/>
      <c r="B48" s="31"/>
      <c r="C48" s="32"/>
      <c r="D48" s="33"/>
      <c r="E48" s="33"/>
      <c r="F48" s="31"/>
      <c r="G48" s="34"/>
      <c r="H48" s="35"/>
    </row>
    <row r="49" ht="15.75" customHeight="1">
      <c r="A49" s="30"/>
      <c r="B49" s="31"/>
      <c r="C49" s="32"/>
      <c r="D49" s="33"/>
      <c r="E49" s="33"/>
      <c r="F49" s="31"/>
      <c r="G49" s="34"/>
      <c r="H49" s="35"/>
    </row>
    <row r="50" ht="15.75" customHeight="1">
      <c r="A50" s="30"/>
      <c r="B50" s="31"/>
      <c r="C50" s="32"/>
      <c r="D50" s="33"/>
      <c r="E50" s="33"/>
      <c r="F50" s="31"/>
      <c r="G50" s="34"/>
      <c r="H50" s="35"/>
    </row>
    <row r="51" ht="15.75" customHeight="1">
      <c r="A51" s="30"/>
      <c r="B51" s="31"/>
      <c r="C51" s="32"/>
      <c r="D51" s="33"/>
      <c r="E51" s="33"/>
      <c r="F51" s="31"/>
      <c r="G51" s="34"/>
      <c r="H51" s="35"/>
    </row>
    <row r="52" ht="15.75" customHeight="1">
      <c r="A52" s="30"/>
      <c r="B52" s="31"/>
      <c r="C52" s="32"/>
      <c r="D52" s="33"/>
      <c r="E52" s="33"/>
      <c r="F52" s="31"/>
      <c r="G52" s="34"/>
      <c r="H52" s="35"/>
    </row>
    <row r="53" ht="15.75" customHeight="1">
      <c r="A53" s="30"/>
      <c r="B53" s="40" t="s">
        <v>22</v>
      </c>
      <c r="C53" s="41">
        <f>SUM(C8:C51)</f>
        <v>0</v>
      </c>
      <c r="D53" s="33"/>
      <c r="E53" s="33"/>
      <c r="F53" s="40" t="s">
        <v>22</v>
      </c>
      <c r="G53" s="42">
        <f>SUM(G8:G51)</f>
        <v>0</v>
      </c>
      <c r="H53" s="43"/>
    </row>
    <row r="54" ht="15.75" customHeight="1">
      <c r="A54" s="30"/>
      <c r="B54" s="30"/>
      <c r="C54" s="30"/>
      <c r="D54" s="30"/>
      <c r="E54" s="30"/>
      <c r="F54" s="30"/>
      <c r="G54" s="30"/>
      <c r="H54" s="44"/>
    </row>
    <row r="55" ht="15.75" customHeight="1">
      <c r="A55" s="30"/>
      <c r="B55" s="30"/>
      <c r="C55" s="30"/>
      <c r="D55" s="30"/>
      <c r="E55" s="30"/>
      <c r="F55" s="30"/>
      <c r="G55" s="30"/>
      <c r="H55" s="44"/>
    </row>
    <row r="56" ht="15.75" hidden="1" customHeight="1">
      <c r="A56" s="30"/>
      <c r="B56" s="30"/>
      <c r="C56" s="30"/>
      <c r="D56" s="30"/>
      <c r="E56" s="30"/>
      <c r="F56" s="30"/>
      <c r="G56" s="30"/>
      <c r="H56" s="44"/>
    </row>
    <row r="57" ht="15.75" hidden="1" customHeight="1">
      <c r="H57" s="17"/>
    </row>
    <row r="58" ht="15.75" hidden="1" customHeight="1">
      <c r="H58" s="17"/>
    </row>
    <row r="59" ht="15.75" hidden="1" customHeight="1">
      <c r="H59" s="17"/>
    </row>
    <row r="60" ht="15.75" hidden="1" customHeight="1">
      <c r="H60" s="17"/>
    </row>
    <row r="61" ht="15.75" hidden="1" customHeight="1">
      <c r="H61" s="17"/>
    </row>
    <row r="62" ht="15.75" hidden="1" customHeight="1">
      <c r="H62" s="17"/>
    </row>
    <row r="63" ht="15.75" hidden="1" customHeight="1">
      <c r="H63" s="17"/>
    </row>
    <row r="64" ht="15.75" hidden="1" customHeight="1">
      <c r="H64" s="17"/>
    </row>
    <row r="65" ht="15.75" hidden="1" customHeight="1">
      <c r="H65" s="17"/>
    </row>
    <row r="66" ht="15.75" hidden="1" customHeight="1">
      <c r="H66" s="17"/>
    </row>
    <row r="67" ht="15.75" hidden="1" customHeight="1">
      <c r="H67" s="17"/>
    </row>
    <row r="68" ht="15.75" hidden="1" customHeight="1">
      <c r="H68" s="17"/>
    </row>
    <row r="69" ht="15.75" hidden="1" customHeight="1">
      <c r="H69" s="17"/>
    </row>
    <row r="70" ht="15.75" hidden="1" customHeight="1">
      <c r="H70" s="17"/>
    </row>
    <row r="71" ht="15.75" hidden="1" customHeight="1">
      <c r="H71" s="17"/>
    </row>
    <row r="72" ht="15.75" hidden="1" customHeight="1">
      <c r="H72" s="17"/>
    </row>
    <row r="73" ht="15.75" hidden="1" customHeight="1">
      <c r="H73" s="17"/>
    </row>
    <row r="74" ht="15.75" hidden="1" customHeight="1">
      <c r="H74" s="17"/>
    </row>
    <row r="75" ht="15.75" hidden="1" customHeight="1">
      <c r="H75" s="17"/>
    </row>
    <row r="76" ht="15.75" hidden="1" customHeight="1">
      <c r="H76" s="17"/>
    </row>
    <row r="77" ht="15.75" hidden="1" customHeight="1">
      <c r="H77" s="17"/>
    </row>
    <row r="78" ht="15.75" hidden="1" customHeight="1">
      <c r="H78" s="17"/>
    </row>
    <row r="79" ht="15.75" hidden="1" customHeight="1">
      <c r="H79" s="17"/>
    </row>
    <row r="80" ht="15.75" hidden="1" customHeight="1">
      <c r="H80" s="17"/>
    </row>
    <row r="81" ht="15.75" hidden="1" customHeight="1">
      <c r="H81" s="17"/>
    </row>
    <row r="82" ht="15.75" hidden="1" customHeight="1">
      <c r="H82" s="17"/>
    </row>
    <row r="83" ht="15.75" hidden="1" customHeight="1">
      <c r="H83" s="17"/>
    </row>
    <row r="84" ht="15.75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H1"/>
    <mergeCell ref="I1:L3"/>
    <mergeCell ref="B3:C3"/>
    <mergeCell ref="F3:G3"/>
    <mergeCell ref="K7:L7"/>
  </mergeCell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32.38"/>
    <col customWidth="1" min="3" max="3" width="16.13"/>
    <col customWidth="1" min="4" max="4" width="8.75"/>
    <col customWidth="1" min="5" max="5" width="8.38"/>
    <col customWidth="1" min="6" max="6" width="28.13"/>
    <col customWidth="1" min="7" max="7" width="17.38"/>
    <col customWidth="1" min="8" max="8" width="3.13"/>
    <col customWidth="1" min="9" max="10" width="2.88"/>
    <col customWidth="1" hidden="1" min="11" max="12" width="12.63"/>
  </cols>
  <sheetData>
    <row r="1" ht="58.5" customHeight="1">
      <c r="A1" s="45"/>
      <c r="B1" s="3" t="s">
        <v>23</v>
      </c>
      <c r="C1" s="4"/>
      <c r="D1" s="4"/>
      <c r="E1" s="4"/>
      <c r="F1" s="4"/>
      <c r="G1" s="4"/>
      <c r="H1" s="4"/>
      <c r="I1" s="4"/>
      <c r="J1" s="46"/>
    </row>
    <row r="2" ht="27.0" customHeight="1">
      <c r="A2" s="47"/>
      <c r="B2" s="4"/>
      <c r="C2" s="4"/>
      <c r="D2" s="4"/>
      <c r="E2" s="4"/>
      <c r="F2" s="4"/>
      <c r="G2" s="4"/>
      <c r="H2" s="4"/>
      <c r="I2" s="4"/>
      <c r="J2" s="17"/>
    </row>
    <row r="3" ht="15.75" customHeight="1">
      <c r="A3" s="48"/>
      <c r="B3" s="49" t="s">
        <v>24</v>
      </c>
      <c r="C3" s="50" t="s">
        <v>6</v>
      </c>
      <c r="D3" s="51"/>
      <c r="E3" s="51"/>
      <c r="F3" s="49" t="s">
        <v>25</v>
      </c>
      <c r="G3" s="50" t="s">
        <v>6</v>
      </c>
      <c r="H3" s="48"/>
      <c r="I3" s="48"/>
      <c r="J3" s="48"/>
    </row>
    <row r="4" ht="15.75" customHeight="1">
      <c r="A4" s="48"/>
      <c r="B4" s="31" t="s">
        <v>26</v>
      </c>
      <c r="C4" s="52"/>
      <c r="D4" s="33"/>
      <c r="E4" s="33"/>
      <c r="F4" s="31" t="s">
        <v>27</v>
      </c>
      <c r="G4" s="52"/>
      <c r="H4" s="48"/>
      <c r="I4" s="48"/>
      <c r="J4" s="48"/>
    </row>
    <row r="5" ht="15.75" customHeight="1">
      <c r="A5" s="48"/>
      <c r="B5" s="31" t="s">
        <v>28</v>
      </c>
      <c r="C5" s="52"/>
      <c r="D5" s="33"/>
      <c r="E5" s="33"/>
      <c r="F5" s="31" t="s">
        <v>29</v>
      </c>
      <c r="G5" s="52"/>
      <c r="H5" s="48"/>
      <c r="I5" s="48"/>
      <c r="J5" s="48"/>
      <c r="L5" s="53" t="str">
        <f>IF(C25="",C23,G25)</f>
        <v>#N/A</v>
      </c>
    </row>
    <row r="6" ht="15.75" customHeight="1">
      <c r="A6" s="48"/>
      <c r="B6" s="31"/>
      <c r="C6" s="52"/>
      <c r="D6" s="33"/>
      <c r="E6" s="33"/>
      <c r="F6" s="31" t="s">
        <v>30</v>
      </c>
      <c r="G6" s="52"/>
      <c r="H6" s="48"/>
      <c r="I6" s="48"/>
      <c r="J6" s="48"/>
    </row>
    <row r="7" ht="15.75" customHeight="1">
      <c r="A7" s="48"/>
      <c r="B7" s="31"/>
      <c r="C7" s="52"/>
      <c r="D7" s="33"/>
      <c r="E7" s="33"/>
      <c r="F7" s="31" t="s">
        <v>31</v>
      </c>
      <c r="G7" s="52"/>
      <c r="H7" s="48"/>
      <c r="I7" s="48"/>
      <c r="J7" s="48"/>
    </row>
    <row r="8" ht="15.75" customHeight="1">
      <c r="A8" s="48"/>
      <c r="B8" s="31"/>
      <c r="C8" s="52"/>
      <c r="D8" s="33"/>
      <c r="E8" s="33"/>
      <c r="F8" s="31" t="s">
        <v>32</v>
      </c>
      <c r="G8" s="52"/>
      <c r="H8" s="48"/>
      <c r="I8" s="48"/>
      <c r="J8" s="48"/>
    </row>
    <row r="9" ht="15.75" customHeight="1">
      <c r="A9" s="48"/>
      <c r="B9" s="31"/>
      <c r="C9" s="52"/>
      <c r="D9" s="33"/>
      <c r="E9" s="33"/>
      <c r="F9" s="31" t="s">
        <v>33</v>
      </c>
      <c r="G9" s="52"/>
      <c r="H9" s="48"/>
      <c r="I9" s="48"/>
      <c r="J9" s="48"/>
    </row>
    <row r="10" ht="15.75" customHeight="1">
      <c r="A10" s="48"/>
      <c r="B10" s="31"/>
      <c r="C10" s="52"/>
      <c r="D10" s="33"/>
      <c r="E10" s="33"/>
      <c r="F10" s="31"/>
      <c r="G10" s="52"/>
      <c r="H10" s="48"/>
      <c r="I10" s="48"/>
      <c r="J10" s="48"/>
    </row>
    <row r="11" ht="15.75" customHeight="1">
      <c r="A11" s="48"/>
      <c r="B11" s="31"/>
      <c r="C11" s="52"/>
      <c r="D11" s="33"/>
      <c r="E11" s="33"/>
      <c r="F11" s="31"/>
      <c r="G11" s="52"/>
      <c r="H11" s="48"/>
      <c r="I11" s="48"/>
      <c r="J11" s="48"/>
    </row>
    <row r="12" ht="15.75" customHeight="1">
      <c r="A12" s="48"/>
      <c r="B12" s="31"/>
      <c r="C12" s="52"/>
      <c r="D12" s="33"/>
      <c r="E12" s="33"/>
      <c r="F12" s="31"/>
      <c r="G12" s="52"/>
      <c r="H12" s="48"/>
      <c r="I12" s="48"/>
      <c r="J12" s="48"/>
    </row>
    <row r="13" ht="15.75" customHeight="1">
      <c r="A13" s="48"/>
      <c r="B13" s="31"/>
      <c r="C13" s="52"/>
      <c r="D13" s="33"/>
      <c r="E13" s="33"/>
      <c r="F13" s="31"/>
      <c r="G13" s="52"/>
      <c r="H13" s="48"/>
      <c r="I13" s="48"/>
      <c r="J13" s="48"/>
    </row>
    <row r="14" ht="15.75" customHeight="1">
      <c r="A14" s="48"/>
      <c r="B14" s="31"/>
      <c r="C14" s="52"/>
      <c r="D14" s="33"/>
      <c r="E14" s="33"/>
      <c r="F14" s="31"/>
      <c r="G14" s="52"/>
      <c r="H14" s="48"/>
      <c r="I14" s="48"/>
      <c r="J14" s="48"/>
    </row>
    <row r="15" ht="15.75" customHeight="1">
      <c r="A15" s="48"/>
      <c r="B15" s="31"/>
      <c r="C15" s="52"/>
      <c r="D15" s="33"/>
      <c r="E15" s="33"/>
      <c r="F15" s="31"/>
      <c r="G15" s="52"/>
      <c r="H15" s="48"/>
      <c r="I15" s="48"/>
      <c r="J15" s="48"/>
    </row>
    <row r="16" ht="15.75" customHeight="1">
      <c r="A16" s="48"/>
      <c r="B16" s="31"/>
      <c r="C16" s="52"/>
      <c r="D16" s="33"/>
      <c r="E16" s="33"/>
      <c r="F16" s="31"/>
      <c r="G16" s="52"/>
      <c r="H16" s="48"/>
      <c r="I16" s="48"/>
      <c r="J16" s="48"/>
    </row>
    <row r="17" ht="15.75" customHeight="1">
      <c r="A17" s="48"/>
      <c r="B17" s="31"/>
      <c r="C17" s="52"/>
      <c r="D17" s="33"/>
      <c r="E17" s="33"/>
      <c r="F17" s="31"/>
      <c r="G17" s="52"/>
      <c r="H17" s="48"/>
      <c r="I17" s="48"/>
      <c r="J17" s="48"/>
    </row>
    <row r="18" ht="15.75" customHeight="1">
      <c r="A18" s="48"/>
      <c r="B18" s="31" t="s">
        <v>34</v>
      </c>
      <c r="C18" s="54"/>
      <c r="D18" s="33"/>
      <c r="E18" s="33"/>
      <c r="F18" s="31"/>
      <c r="G18" s="52"/>
      <c r="H18" s="48"/>
      <c r="I18" s="48"/>
      <c r="J18" s="48"/>
    </row>
    <row r="19" ht="15.75" customHeight="1">
      <c r="A19" s="48"/>
      <c r="B19" s="31" t="s">
        <v>35</v>
      </c>
      <c r="C19" s="55">
        <f>IF(Funcionamento!F5="","",Funcionamento!G53)</f>
        <v>0</v>
      </c>
      <c r="D19" s="33"/>
      <c r="E19" s="33"/>
      <c r="F19" s="31"/>
      <c r="G19" s="52"/>
      <c r="H19" s="48"/>
      <c r="I19" s="48"/>
      <c r="J19" s="48"/>
    </row>
    <row r="20" ht="15.75" customHeight="1">
      <c r="A20" s="48"/>
      <c r="B20" s="31" t="s">
        <v>36</v>
      </c>
      <c r="C20" s="56">
        <v>0.0</v>
      </c>
      <c r="D20" s="33"/>
      <c r="E20" s="33"/>
      <c r="F20" s="31"/>
      <c r="G20" s="52"/>
      <c r="H20" s="48"/>
      <c r="I20" s="48"/>
      <c r="J20" s="48"/>
    </row>
    <row r="21" ht="15.75" customHeight="1">
      <c r="A21" s="48"/>
      <c r="B21" s="57" t="s">
        <v>37</v>
      </c>
      <c r="C21" s="55" t="str">
        <f>SUMIF(CustosFixos!A2:A100, "x", CustosFixos!C2:C100)</f>
        <v>#N/A</v>
      </c>
      <c r="D21" s="33"/>
      <c r="E21" s="33"/>
      <c r="F21" s="31"/>
      <c r="G21" s="52"/>
      <c r="H21" s="48"/>
      <c r="I21" s="48"/>
      <c r="J21" s="48"/>
    </row>
    <row r="22" ht="15.75" customHeight="1">
      <c r="A22" s="48"/>
      <c r="B22" s="57" t="s">
        <v>38</v>
      </c>
      <c r="C22" s="55">
        <f>G23</f>
        <v>0</v>
      </c>
      <c r="D22" s="33"/>
      <c r="E22" s="33"/>
      <c r="F22" s="31"/>
      <c r="G22" s="52"/>
      <c r="H22" s="48"/>
      <c r="I22" s="48"/>
      <c r="J22" s="48"/>
    </row>
    <row r="23" ht="15.75" customHeight="1">
      <c r="A23" s="48"/>
      <c r="B23" s="40" t="s">
        <v>39</v>
      </c>
      <c r="C23" s="55" t="str">
        <f>SUM(C4:C17,C21:C22)</f>
        <v>#N/A</v>
      </c>
      <c r="D23" s="33"/>
      <c r="E23" s="33"/>
      <c r="F23" s="40" t="s">
        <v>40</v>
      </c>
      <c r="G23" s="55">
        <f>SUM(G4:G14)</f>
        <v>0</v>
      </c>
      <c r="H23" s="48"/>
      <c r="I23" s="48"/>
      <c r="J23" s="48"/>
    </row>
    <row r="24" ht="15.75" customHeight="1">
      <c r="A24" s="48"/>
      <c r="B24" s="33"/>
      <c r="C24" s="33"/>
      <c r="D24" s="33"/>
      <c r="E24" s="33"/>
      <c r="F24" s="33"/>
      <c r="G24" s="33"/>
      <c r="H24" s="48"/>
      <c r="I24" s="48"/>
      <c r="J24" s="48"/>
    </row>
    <row r="25" ht="15.75" customHeight="1">
      <c r="A25" s="48"/>
      <c r="B25" s="31" t="s">
        <v>41</v>
      </c>
      <c r="C25" s="55"/>
      <c r="D25" s="58" t="s">
        <v>42</v>
      </c>
      <c r="E25" s="33"/>
      <c r="F25" s="40" t="s">
        <v>43</v>
      </c>
      <c r="G25" s="55" t="str">
        <f>C23+(C23*C25/100)</f>
        <v>#N/A</v>
      </c>
      <c r="H25" s="48"/>
      <c r="I25" s="48"/>
      <c r="J25" s="48"/>
    </row>
    <row r="26" ht="15.75" customHeight="1">
      <c r="A26" s="48"/>
      <c r="B26" s="33"/>
      <c r="C26" s="33"/>
      <c r="D26" s="33"/>
      <c r="E26" s="33"/>
      <c r="F26" s="33"/>
      <c r="G26" s="33"/>
      <c r="H26" s="48"/>
      <c r="I26" s="48"/>
      <c r="J26" s="48"/>
    </row>
    <row r="27" ht="15.75" customHeight="1">
      <c r="A27" s="48"/>
      <c r="B27" s="33"/>
      <c r="C27" s="33"/>
      <c r="D27" s="33"/>
      <c r="E27" s="33"/>
      <c r="F27" s="33"/>
      <c r="G27" s="33"/>
      <c r="H27" s="48"/>
      <c r="I27" s="48"/>
      <c r="J27" s="48"/>
    </row>
    <row r="28" ht="15.75" customHeight="1">
      <c r="A28" s="48"/>
      <c r="B28" s="59" t="s">
        <v>44</v>
      </c>
      <c r="C28" s="4"/>
      <c r="D28" s="33"/>
      <c r="E28" s="33"/>
      <c r="F28" s="33"/>
      <c r="G28" s="33"/>
      <c r="H28" s="48"/>
      <c r="I28" s="48"/>
      <c r="J28" s="48"/>
    </row>
    <row r="29" ht="15.75" customHeight="1">
      <c r="A29" s="48"/>
      <c r="B29" s="33" t="s">
        <v>45</v>
      </c>
      <c r="C29" s="33"/>
      <c r="D29" s="60" t="s">
        <v>46</v>
      </c>
      <c r="E29" s="33"/>
      <c r="F29" s="33"/>
      <c r="G29" s="33"/>
      <c r="H29" s="48"/>
      <c r="I29" s="48"/>
      <c r="J29" s="48"/>
    </row>
    <row r="30" ht="15.75" customHeight="1">
      <c r="A30" s="48"/>
      <c r="B30" s="61" t="s">
        <v>47</v>
      </c>
      <c r="C30" s="62" t="str">
        <f>C23</f>
        <v>#N/A</v>
      </c>
      <c r="D30" s="33"/>
      <c r="E30" s="33"/>
      <c r="F30" s="33"/>
      <c r="G30" s="33"/>
      <c r="H30" s="48"/>
      <c r="I30" s="48"/>
      <c r="J30" s="48"/>
    </row>
    <row r="31" ht="15.75" customHeight="1">
      <c r="A31" s="48"/>
      <c r="B31" s="63" t="s">
        <v>48</v>
      </c>
      <c r="C31" s="62" t="str">
        <f>IF(C29="","",L5+(L5*C29/100))</f>
        <v/>
      </c>
      <c r="D31" s="33"/>
      <c r="E31" s="33"/>
      <c r="F31" s="33"/>
      <c r="G31" s="33"/>
      <c r="H31" s="48"/>
      <c r="I31" s="48"/>
      <c r="J31" s="48"/>
    </row>
    <row r="32" ht="15.75" customHeight="1">
      <c r="A32" s="48"/>
      <c r="B32" s="51"/>
      <c r="C32" s="64"/>
      <c r="D32" s="33"/>
      <c r="E32" s="33"/>
      <c r="F32" s="33"/>
      <c r="G32" s="33"/>
      <c r="H32" s="48"/>
      <c r="I32" s="48"/>
      <c r="J32" s="48"/>
    </row>
    <row r="33" ht="15.75" customHeight="1">
      <c r="A33" s="48"/>
      <c r="B33" s="48"/>
      <c r="C33" s="48"/>
      <c r="D33" s="33"/>
      <c r="E33" s="33"/>
      <c r="F33" s="33"/>
      <c r="G33" s="33"/>
      <c r="H33" s="48"/>
      <c r="I33" s="48"/>
      <c r="J33" s="48"/>
    </row>
    <row r="34" ht="15.75" customHeight="1">
      <c r="B34" s="30"/>
      <c r="C34" s="30"/>
      <c r="D34" s="30"/>
      <c r="E34" s="30"/>
      <c r="F34" s="30"/>
      <c r="G34" s="30"/>
    </row>
    <row r="35" ht="15.75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I1"/>
    <mergeCell ref="A2:I2"/>
    <mergeCell ref="B28:C28"/>
  </mergeCells>
  <printOptions/>
  <pageMargins bottom="0.787401575" footer="0.0" header="0.0" left="0.511811024" right="0.511811024" top="0.787401575"/>
  <pageSetup orientation="landscape"/>
  <drawing r:id="rId1"/>
</worksheet>
</file>