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90c61168eb4c48/Área de Trabalho/Curso - Turma 2/Aula 3.4/"/>
    </mc:Choice>
  </mc:AlternateContent>
  <xr:revisionPtr revIDLastSave="0" documentId="8_{C7FAEE19-7024-4FC8-A8EE-853DA23DB208}" xr6:coauthVersionLast="47" xr6:coauthVersionMax="47" xr10:uidLastSave="{00000000-0000-0000-0000-000000000000}"/>
  <bookViews>
    <workbookView xWindow="-120" yWindow="-120" windowWidth="29040" windowHeight="15840" xr2:uid="{30D08B26-1CC7-4D0D-AC6C-AC399034226C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13" i="1"/>
  <c r="D9" i="1"/>
  <c r="D8" i="1"/>
  <c r="D7" i="1"/>
  <c r="D6" i="1"/>
  <c r="D5" i="1"/>
  <c r="D4" i="1"/>
  <c r="D3" i="1"/>
  <c r="D2" i="1"/>
  <c r="D10" i="1"/>
  <c r="C12" i="1"/>
  <c r="C13" i="1" s="1"/>
  <c r="B12" i="1"/>
  <c r="B13" i="1" s="1"/>
</calcChain>
</file>

<file path=xl/sharedStrings.xml><?xml version="1.0" encoding="utf-8"?>
<sst xmlns="http://schemas.openxmlformats.org/spreadsheetml/2006/main" count="14" uniqueCount="14">
  <si>
    <t>PRAZO 11 MESES</t>
  </si>
  <si>
    <t>PRAZO 9 MESES</t>
  </si>
  <si>
    <t>EDIFICAÇÃO</t>
  </si>
  <si>
    <t>EQUIPAMENTOS E FERRAMENTAS</t>
  </si>
  <si>
    <t>INSTALAÇÕES PROVISÓRIAS E CONSUMOS</t>
  </si>
  <si>
    <t>ADMINISTRAÇÃO CENTRAL</t>
  </si>
  <si>
    <t>PROJETOS E APROVAÇÕES</t>
  </si>
  <si>
    <t>SEDE</t>
  </si>
  <si>
    <t xml:space="preserve">COMERCIALIZAÇÃO </t>
  </si>
  <si>
    <t>TERRENO</t>
  </si>
  <si>
    <t>LUCRO</t>
  </si>
  <si>
    <t>VGV</t>
  </si>
  <si>
    <t>CUSTO + DESPESA</t>
  </si>
  <si>
    <t>DIFERENÇA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</si>
</sst>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00AA7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D2DEEF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wrapText="1" readingOrder="1"/>
    </xf>
    <xf numFmtId="0" fontId="4" fillId="0" borderId="0" xfId="0" applyFont="1"/>
    <xf numFmtId="0" fontId="5" fillId="4" borderId="0" xfId="0" applyFont="1" applyFill="1" applyAlignment="1">
      <alignment horizontal="left" vertical="center" wrapText="1" readingOrder="1"/>
    </xf>
    <xf numFmtId="44" fontId="5" fillId="4" borderId="0" xfId="1" applyFont="1" applyFill="1" applyAlignment="1">
      <alignment horizontal="center" vertical="center" wrapText="1" readingOrder="1"/>
    </xf>
    <xf numFmtId="0" fontId="5" fillId="5" borderId="0" xfId="0" applyFont="1" applyFill="1" applyAlignment="1">
      <alignment horizontal="left" vertical="center" wrapText="1" readingOrder="1"/>
    </xf>
    <xf numFmtId="44" fontId="5" fillId="5" borderId="0" xfId="1" applyFont="1" applyFill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3" fillId="6" borderId="1" xfId="0" applyFont="1" applyFill="1" applyBorder="1" applyAlignment="1">
      <alignment horizontal="center" vertical="center" wrapText="1" readingOrder="1"/>
    </xf>
    <xf numFmtId="8" fontId="3" fillId="6" borderId="1" xfId="0" applyNumberFormat="1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center"/>
    </xf>
    <xf numFmtId="8" fontId="3" fillId="3" borderId="1" xfId="0" applyNumberFormat="1" applyFont="1" applyFill="1" applyBorder="1" applyAlignment="1">
      <alignment horizontal="center" vertical="center" wrapText="1" readingOrder="1"/>
    </xf>
    <xf numFmtId="10" fontId="3" fillId="3" borderId="1" xfId="2" applyNumberFormat="1" applyFont="1" applyFill="1" applyBorder="1" applyAlignment="1">
      <alignment horizontal="center" vertical="center" wrapText="1" readingOrder="1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5C0E6-4A0B-43DB-A811-31A248186A88}">
  <dimension ref="A1:D13"/>
  <sheetViews>
    <sheetView tabSelected="1" zoomScale="145" zoomScaleNormal="145" workbookViewId="0">
      <selection activeCell="D13" sqref="A1:D13"/>
    </sheetView>
  </sheetViews>
  <sheetFormatPr defaultRowHeight="15" x14ac:dyDescent="0.25"/>
  <cols>
    <col min="1" max="1" width="45.42578125" customWidth="1"/>
    <col min="2" max="2" width="23.140625" customWidth="1"/>
    <col min="3" max="3" width="21.7109375" customWidth="1"/>
    <col min="4" max="4" width="22.140625" customWidth="1"/>
  </cols>
  <sheetData>
    <row r="1" spans="1:4" s="3" customFormat="1" ht="12.75" customHeight="1" x14ac:dyDescent="0.2">
      <c r="A1" s="1"/>
      <c r="B1" s="2" t="s">
        <v>0</v>
      </c>
      <c r="C1" s="2" t="s">
        <v>1</v>
      </c>
      <c r="D1" s="2" t="s">
        <v>13</v>
      </c>
    </row>
    <row r="2" spans="1:4" s="3" customFormat="1" ht="18" customHeight="1" x14ac:dyDescent="0.2">
      <c r="A2" s="4" t="s">
        <v>2</v>
      </c>
      <c r="B2" s="5">
        <v>1534647</v>
      </c>
      <c r="C2" s="5">
        <v>1534647</v>
      </c>
      <c r="D2" s="5">
        <f t="shared" ref="D2:D9" si="0">B2-C2</f>
        <v>0</v>
      </c>
    </row>
    <row r="3" spans="1:4" s="3" customFormat="1" ht="18" customHeight="1" x14ac:dyDescent="0.2">
      <c r="A3" s="6" t="s">
        <v>3</v>
      </c>
      <c r="B3" s="7">
        <v>37200</v>
      </c>
      <c r="C3" s="7">
        <v>35700</v>
      </c>
      <c r="D3" s="7">
        <f t="shared" si="0"/>
        <v>1500</v>
      </c>
    </row>
    <row r="4" spans="1:4" s="3" customFormat="1" ht="18" customHeight="1" x14ac:dyDescent="0.2">
      <c r="A4" s="4" t="s">
        <v>4</v>
      </c>
      <c r="B4" s="5">
        <v>70520</v>
      </c>
      <c r="C4" s="5">
        <v>61580</v>
      </c>
      <c r="D4" s="5">
        <f t="shared" si="0"/>
        <v>8940</v>
      </c>
    </row>
    <row r="5" spans="1:4" s="3" customFormat="1" ht="18" customHeight="1" x14ac:dyDescent="0.2">
      <c r="A5" s="6" t="s">
        <v>5</v>
      </c>
      <c r="B5" s="7">
        <v>242000</v>
      </c>
      <c r="C5" s="7">
        <v>198000</v>
      </c>
      <c r="D5" s="7">
        <f t="shared" si="0"/>
        <v>44000</v>
      </c>
    </row>
    <row r="6" spans="1:4" s="3" customFormat="1" ht="18" customHeight="1" x14ac:dyDescent="0.2">
      <c r="A6" s="4" t="s">
        <v>6</v>
      </c>
      <c r="B6" s="5">
        <v>16400</v>
      </c>
      <c r="C6" s="5">
        <v>16400</v>
      </c>
      <c r="D6" s="5">
        <f t="shared" si="0"/>
        <v>0</v>
      </c>
    </row>
    <row r="7" spans="1:4" s="3" customFormat="1" ht="18" customHeight="1" x14ac:dyDescent="0.2">
      <c r="A7" s="6" t="s">
        <v>7</v>
      </c>
      <c r="B7" s="7">
        <v>93300</v>
      </c>
      <c r="C7" s="7">
        <v>78700</v>
      </c>
      <c r="D7" s="7">
        <f t="shared" si="0"/>
        <v>14600</v>
      </c>
    </row>
    <row r="8" spans="1:4" s="3" customFormat="1" ht="18" customHeight="1" x14ac:dyDescent="0.2">
      <c r="A8" s="4" t="s">
        <v>8</v>
      </c>
      <c r="B8" s="5">
        <v>529200</v>
      </c>
      <c r="C8" s="5">
        <v>526000</v>
      </c>
      <c r="D8" s="5">
        <f t="shared" si="0"/>
        <v>3200</v>
      </c>
    </row>
    <row r="9" spans="1:4" s="3" customFormat="1" ht="18" customHeight="1" x14ac:dyDescent="0.2">
      <c r="A9" s="6" t="s">
        <v>9</v>
      </c>
      <c r="B9" s="7">
        <v>100000</v>
      </c>
      <c r="C9" s="7">
        <v>100000</v>
      </c>
      <c r="D9" s="7">
        <f t="shared" si="0"/>
        <v>0</v>
      </c>
    </row>
    <row r="10" spans="1:4" s="12" customFormat="1" ht="19.5" customHeight="1" x14ac:dyDescent="0.25">
      <c r="A10" s="8" t="s">
        <v>12</v>
      </c>
      <c r="B10" s="13">
        <v>2623267</v>
      </c>
      <c r="C10" s="13">
        <v>2551027</v>
      </c>
      <c r="D10" s="13">
        <f>B10-C10</f>
        <v>72240</v>
      </c>
    </row>
    <row r="11" spans="1:4" s="12" customFormat="1" ht="21" customHeight="1" x14ac:dyDescent="0.25">
      <c r="A11" s="10" t="s">
        <v>11</v>
      </c>
      <c r="B11" s="11">
        <v>3200000</v>
      </c>
      <c r="C11" s="11">
        <v>3200000</v>
      </c>
      <c r="D11" s="11"/>
    </row>
    <row r="12" spans="1:4" s="12" customFormat="1" ht="16.5" customHeight="1" x14ac:dyDescent="0.25">
      <c r="A12" s="9" t="s">
        <v>10</v>
      </c>
      <c r="B12" s="13">
        <f>3200000-B10</f>
        <v>576733</v>
      </c>
      <c r="C12" s="13">
        <f>3200000-C10</f>
        <v>648973</v>
      </c>
      <c r="D12" s="13">
        <f>C12-B12</f>
        <v>72240</v>
      </c>
    </row>
    <row r="13" spans="1:4" s="12" customFormat="1" ht="17.25" customHeight="1" x14ac:dyDescent="0.25">
      <c r="A13" s="9"/>
      <c r="B13" s="14">
        <f>B12/B11</f>
        <v>0.18022906250000001</v>
      </c>
      <c r="C13" s="14">
        <f>C12/C11</f>
        <v>0.20280406249999999</v>
      </c>
      <c r="D13" s="14">
        <f>D10/C10</f>
        <v>2.8318006826270361E-2</v>
      </c>
    </row>
  </sheetData>
  <mergeCells count="1">
    <mergeCell ref="A12:A1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Natacha Sauer</dc:creator>
  <cp:lastModifiedBy>Natacha Sauer</cp:lastModifiedBy>
  <dcterms:created xsi:type="dcterms:W3CDTF">2021-12-06T14:01:31Z</dcterms:created>
  <dcterms:modified xsi:type="dcterms:W3CDTF">2021-12-06T14:09:41Z</dcterms:modified>
</cp:coreProperties>
</file>