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Biblioteca de funções\"/>
    </mc:Choice>
  </mc:AlternateContent>
  <xr:revisionPtr revIDLastSave="0" documentId="13_ncr:1_{09AB8088-28E4-49C9-848C-664CF2F399B2}" xr6:coauthVersionLast="47" xr6:coauthVersionMax="47" xr10:uidLastSave="{00000000-0000-0000-0000-000000000000}"/>
  <bookViews>
    <workbookView xWindow="-120" yWindow="-120" windowWidth="20730" windowHeight="11160" tabRatio="504" firstSheet="3" activeTab="3" xr2:uid="{110E7D0B-11D8-4FFC-A1C2-D46896E0B92B}"/>
  </bookViews>
  <sheets>
    <sheet name="INT e TRUNCAR" sheetId="2" state="hidden" r:id="rId1"/>
    <sheet name="Função SOMARPRODUTO" sheetId="1" state="hidden" r:id="rId2"/>
    <sheet name="Função SOMASE" sheetId="3" state="hidden" r:id="rId3"/>
    <sheet name="Função MÉDIASE" sheetId="4" r:id="rId4"/>
  </sheets>
  <definedNames>
    <definedName name="_xlnm._FilterDatabase" localSheetId="3" hidden="1">'Função MÉDIASE'!$C$2:$E$54</definedName>
    <definedName name="_xlnm._FilterDatabase" localSheetId="2" hidden="1">'Função SOMASE'!$C$2:$E$54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4" l="1"/>
  <c r="H5" i="4"/>
  <c r="H3" i="4"/>
  <c r="H4" i="3"/>
  <c r="H5" i="3"/>
  <c r="H3" i="3"/>
  <c r="G3" i="1"/>
  <c r="E16" i="2"/>
  <c r="E15" i="2"/>
  <c r="E14" i="2"/>
  <c r="E13" i="2"/>
  <c r="E12" i="2"/>
  <c r="H11" i="2"/>
  <c r="E11" i="2"/>
  <c r="H10" i="2"/>
  <c r="E10" i="2"/>
  <c r="E9" i="2"/>
  <c r="E8" i="2"/>
  <c r="E7" i="2"/>
  <c r="E6" i="2"/>
  <c r="H5" i="2"/>
  <c r="E5" i="2"/>
  <c r="H4" i="2"/>
  <c r="E4" i="2"/>
  <c r="E3" i="2"/>
  <c r="E5" i="1"/>
  <c r="E4" i="1"/>
  <c r="E6" i="1"/>
  <c r="E7" i="1"/>
  <c r="E8" i="1"/>
  <c r="E9" i="1"/>
  <c r="E10" i="1"/>
  <c r="E11" i="1"/>
  <c r="E12" i="1"/>
  <c r="E13" i="1"/>
  <c r="E14" i="1"/>
  <c r="E15" i="1"/>
  <c r="E16" i="1"/>
  <c r="E3" i="1"/>
</calcChain>
</file>

<file path=xl/sharedStrings.xml><?xml version="1.0" encoding="utf-8"?>
<sst xmlns="http://schemas.openxmlformats.org/spreadsheetml/2006/main" count="267" uniqueCount="45">
  <si>
    <t>Comprar</t>
  </si>
  <si>
    <t>Unidades</t>
  </si>
  <si>
    <t>Preço Unitário</t>
  </si>
  <si>
    <t>Desodorante</t>
  </si>
  <si>
    <t>Alicate</t>
  </si>
  <si>
    <t>Almofada</t>
  </si>
  <si>
    <t>Despertador</t>
  </si>
  <si>
    <t>Bacia</t>
  </si>
  <si>
    <t>Balança</t>
  </si>
  <si>
    <t>Banco</t>
  </si>
  <si>
    <t>Bengala</t>
  </si>
  <si>
    <t>Cabide</t>
  </si>
  <si>
    <t>Cadeado</t>
  </si>
  <si>
    <t>Cadeira</t>
  </si>
  <si>
    <t>Caderno</t>
  </si>
  <si>
    <t>Colchão</t>
  </si>
  <si>
    <t>Celular</t>
  </si>
  <si>
    <t>Valor Final</t>
  </si>
  <si>
    <t>Int (número positivo)</t>
  </si>
  <si>
    <t>Int (número negativo)</t>
  </si>
  <si>
    <t>TRUNCAR (número positivo)</t>
  </si>
  <si>
    <t>TRUNCAR (número negativo)</t>
  </si>
  <si>
    <t xml:space="preserve">   Reduzir para  o inteiro mais baixo</t>
  </si>
  <si>
    <t xml:space="preserve">   Reduzir para  o inteiro mais próximo</t>
  </si>
  <si>
    <t>SOMAR PRODUTO</t>
  </si>
  <si>
    <t>Vendedor do Tipo</t>
  </si>
  <si>
    <t>A</t>
  </si>
  <si>
    <t>B</t>
  </si>
  <si>
    <t>C</t>
  </si>
  <si>
    <t>Nome do Funcionário</t>
  </si>
  <si>
    <t>Vendas</t>
  </si>
  <si>
    <t>Carla</t>
  </si>
  <si>
    <t>Beatriz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</si>
  <si>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</si>
  <si>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</si>
  <si>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</si>
  <si>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</si>
  <si>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</si>
  <si>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</si>
  <si>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</si>
  <si>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</si>
  <si>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</si>
  <si>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</si>
  <si>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</si>
  <si>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SOMASE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</si>
</sst>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5" formatCode="0.000"/>
    <numFmt numFmtId="170" formatCode="_-&quot;R$&quot;\ * #,##0.0_-;\-&quot;R$&quot;\ * #,##0.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0" fontId="0" fillId="3" borderId="0" xfId="0" applyNumberFormat="1" applyFill="1" applyAlignment="1">
      <alignment horizontal="center" vertical="center"/>
    </xf>
    <xf numFmtId="44" fontId="0" fillId="0" borderId="1" xfId="0" applyNumberFormat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632A-C169-49EE-BB8B-BF5024F50683}">
  <dimension ref="B1:I16"/>
  <sheetViews>
    <sheetView showGridLines="0" workbookViewId="0">
      <selection activeCell="C22" sqref="C22"/>
    </sheetView>
  </sheetViews>
  <sheetFormatPr defaultColWidth="8.85546875" defaultRowHeight="15" x14ac:dyDescent="0.25"/>
  <cols>
    <col min="1" max="1" width="2.85546875" style="3" customWidth="1"/>
    <col min="2" max="2" width="12.42578125" style="3" bestFit="1" customWidth="1"/>
    <col min="3" max="3" width="16.42578125" style="3" customWidth="1"/>
    <col min="4" max="4" width="14.5703125" style="3" customWidth="1"/>
    <col min="5" max="5" width="15.28515625" style="3" customWidth="1"/>
    <col min="6" max="6" width="1.140625" style="3" customWidth="1"/>
    <col min="7" max="7" width="26.85546875" style="3" customWidth="1"/>
    <col min="8" max="8" width="21" style="3" customWidth="1"/>
    <col min="9" max="9" width="44.42578125" style="3" customWidth="1"/>
    <col min="10" max="16384" width="8.85546875" style="3"/>
  </cols>
  <sheetData>
    <row r="1" spans="2:9" ht="6" customHeight="1" x14ac:dyDescent="0.25"/>
    <row r="2" spans="2:9" x14ac:dyDescent="0.25">
      <c r="B2" s="4" t="s">
        <v>0</v>
      </c>
      <c r="C2" s="4" t="s">
        <v>2</v>
      </c>
      <c r="D2" s="4" t="s">
        <v>1</v>
      </c>
      <c r="E2" s="4" t="s">
        <v>17</v>
      </c>
      <c r="H2" s="6">
        <v>12.2445</v>
      </c>
    </row>
    <row r="3" spans="2:9" x14ac:dyDescent="0.25">
      <c r="B3" s="5" t="s">
        <v>3</v>
      </c>
      <c r="C3" s="1">
        <v>40.92</v>
      </c>
      <c r="D3" s="2">
        <v>5</v>
      </c>
      <c r="E3" s="1">
        <f>ROUND(C3*D3,0)</f>
        <v>205</v>
      </c>
      <c r="H3" s="6">
        <v>-12.2445</v>
      </c>
    </row>
    <row r="4" spans="2:9" x14ac:dyDescent="0.25">
      <c r="B4" s="5" t="s">
        <v>4</v>
      </c>
      <c r="C4" s="1">
        <v>45.22</v>
      </c>
      <c r="D4" s="2">
        <v>0</v>
      </c>
      <c r="E4" s="1">
        <f t="shared" ref="E4:E16" si="0">ROUND(C4*D4,0)</f>
        <v>0</v>
      </c>
      <c r="G4" s="6" t="s">
        <v>18</v>
      </c>
      <c r="H4" s="2">
        <f>INT(H2)</f>
        <v>12</v>
      </c>
    </row>
    <row r="5" spans="2:9" x14ac:dyDescent="0.25">
      <c r="B5" s="5" t="s">
        <v>5</v>
      </c>
      <c r="C5" s="1">
        <v>66.67</v>
      </c>
      <c r="D5" s="2">
        <v>6</v>
      </c>
      <c r="E5" s="1">
        <f t="shared" si="0"/>
        <v>400</v>
      </c>
      <c r="G5" s="6" t="s">
        <v>19</v>
      </c>
      <c r="H5" s="2">
        <f>INT(H3)</f>
        <v>-13</v>
      </c>
      <c r="I5" s="9" t="s">
        <v>22</v>
      </c>
    </row>
    <row r="6" spans="2:9" x14ac:dyDescent="0.25">
      <c r="B6" s="5" t="s">
        <v>6</v>
      </c>
      <c r="C6" s="1">
        <v>110.1</v>
      </c>
      <c r="D6" s="2">
        <v>5</v>
      </c>
      <c r="E6" s="1">
        <f t="shared" si="0"/>
        <v>551</v>
      </c>
      <c r="G6"/>
      <c r="H6"/>
      <c r="I6" s="9"/>
    </row>
    <row r="7" spans="2:9" x14ac:dyDescent="0.25">
      <c r="B7" s="5" t="s">
        <v>7</v>
      </c>
      <c r="C7" s="1">
        <v>36.159999999999997</v>
      </c>
      <c r="D7" s="2">
        <v>0</v>
      </c>
      <c r="E7" s="1">
        <f t="shared" si="0"/>
        <v>0</v>
      </c>
      <c r="G7"/>
      <c r="H7"/>
      <c r="I7" s="9"/>
    </row>
    <row r="8" spans="2:9" x14ac:dyDescent="0.25">
      <c r="B8" s="5" t="s">
        <v>8</v>
      </c>
      <c r="C8" s="1">
        <v>25.96</v>
      </c>
      <c r="D8" s="2">
        <v>8</v>
      </c>
      <c r="E8" s="1">
        <f t="shared" si="0"/>
        <v>208</v>
      </c>
      <c r="G8"/>
      <c r="H8" s="6">
        <v>12.2445</v>
      </c>
      <c r="I8" s="9"/>
    </row>
    <row r="9" spans="2:9" x14ac:dyDescent="0.25">
      <c r="B9" s="5" t="s">
        <v>9</v>
      </c>
      <c r="C9" s="1">
        <v>36.549999999999997</v>
      </c>
      <c r="D9" s="2">
        <v>0</v>
      </c>
      <c r="E9" s="1">
        <f t="shared" si="0"/>
        <v>0</v>
      </c>
      <c r="H9" s="6">
        <v>-12.2445</v>
      </c>
      <c r="I9" s="9"/>
    </row>
    <row r="10" spans="2:9" x14ac:dyDescent="0.25">
      <c r="B10" s="5" t="s">
        <v>10</v>
      </c>
      <c r="C10" s="1">
        <v>70.5</v>
      </c>
      <c r="D10" s="2">
        <v>6</v>
      </c>
      <c r="E10" s="1">
        <f t="shared" si="0"/>
        <v>423</v>
      </c>
      <c r="G10" s="6" t="s">
        <v>20</v>
      </c>
      <c r="H10" s="2">
        <f>TRUNC(H8)</f>
        <v>12</v>
      </c>
      <c r="I10" s="9"/>
    </row>
    <row r="11" spans="2:9" x14ac:dyDescent="0.25">
      <c r="B11" s="5" t="s">
        <v>11</v>
      </c>
      <c r="C11" s="1">
        <v>83.52</v>
      </c>
      <c r="D11" s="2">
        <v>0</v>
      </c>
      <c r="E11" s="1">
        <f t="shared" si="0"/>
        <v>0</v>
      </c>
      <c r="G11" s="6" t="s">
        <v>21</v>
      </c>
      <c r="H11" s="2">
        <f>TRUNC(H9)</f>
        <v>-12</v>
      </c>
      <c r="I11" s="9" t="s">
        <v>23</v>
      </c>
    </row>
    <row r="12" spans="2:9" x14ac:dyDescent="0.25">
      <c r="B12" s="5" t="s">
        <v>12</v>
      </c>
      <c r="C12" s="1">
        <v>11.11</v>
      </c>
      <c r="D12" s="2">
        <v>9</v>
      </c>
      <c r="E12" s="1">
        <f t="shared" si="0"/>
        <v>100</v>
      </c>
    </row>
    <row r="13" spans="2:9" x14ac:dyDescent="0.25">
      <c r="B13" s="5" t="s">
        <v>13</v>
      </c>
      <c r="C13" s="1">
        <v>89.36</v>
      </c>
      <c r="D13" s="2">
        <v>0</v>
      </c>
      <c r="E13" s="1">
        <f t="shared" si="0"/>
        <v>0</v>
      </c>
      <c r="G13" s="7"/>
    </row>
    <row r="14" spans="2:9" x14ac:dyDescent="0.25">
      <c r="B14" s="5" t="s">
        <v>14</v>
      </c>
      <c r="C14" s="1">
        <v>48.99</v>
      </c>
      <c r="D14" s="2">
        <v>5</v>
      </c>
      <c r="E14" s="1">
        <f t="shared" si="0"/>
        <v>245</v>
      </c>
      <c r="G14"/>
    </row>
    <row r="15" spans="2:9" x14ac:dyDescent="0.25">
      <c r="B15" s="5" t="s">
        <v>15</v>
      </c>
      <c r="C15" s="1">
        <v>1203.96</v>
      </c>
      <c r="D15" s="2">
        <v>0</v>
      </c>
      <c r="E15" s="1">
        <f t="shared" si="0"/>
        <v>0</v>
      </c>
    </row>
    <row r="16" spans="2:9" x14ac:dyDescent="0.25">
      <c r="B16" s="5" t="s">
        <v>16</v>
      </c>
      <c r="C16" s="1">
        <v>887.6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DA8D-5446-41D9-A804-21CA3B94775D}">
  <dimension ref="B1:G16"/>
  <sheetViews>
    <sheetView showGridLines="0" workbookViewId="0">
      <selection activeCell="G4" sqref="G4"/>
    </sheetView>
  </sheetViews>
  <sheetFormatPr defaultColWidth="8.85546875" defaultRowHeight="15" x14ac:dyDescent="0.25"/>
  <cols>
    <col min="1" max="1" width="2.85546875" style="3" customWidth="1"/>
    <col min="2" max="2" width="24.42578125" style="3" customWidth="1"/>
    <col min="3" max="3" width="32.5703125" style="3" customWidth="1"/>
    <col min="4" max="4" width="29" style="3" customWidth="1"/>
    <col min="5" max="5" width="24" style="3" customWidth="1"/>
    <col min="6" max="6" width="1.140625" style="3" customWidth="1"/>
    <col min="7" max="7" width="28.7109375" style="3" customWidth="1"/>
    <col min="8" max="16384" width="8.85546875" style="3"/>
  </cols>
  <sheetData>
    <row r="1" spans="2:7" ht="6" customHeight="1" x14ac:dyDescent="0.25"/>
    <row r="2" spans="2:7" x14ac:dyDescent="0.25">
      <c r="B2" s="4" t="s">
        <v>0</v>
      </c>
      <c r="C2" s="4" t="s">
        <v>2</v>
      </c>
      <c r="D2" s="4" t="s">
        <v>1</v>
      </c>
      <c r="E2" s="4" t="s">
        <v>17</v>
      </c>
      <c r="G2" s="4" t="s">
        <v>24</v>
      </c>
    </row>
    <row r="3" spans="2:7" x14ac:dyDescent="0.25">
      <c r="B3" s="10" t="s">
        <v>3</v>
      </c>
      <c r="C3" s="1">
        <v>40</v>
      </c>
      <c r="D3" s="2">
        <v>5</v>
      </c>
      <c r="E3" s="1">
        <f>C3*D3</f>
        <v>200</v>
      </c>
      <c r="G3" s="12">
        <f>SUMPRODUCT(C3:C16,D3:D16)</f>
        <v>5663.01</v>
      </c>
    </row>
    <row r="4" spans="2:7" x14ac:dyDescent="0.25">
      <c r="B4" s="11" t="s">
        <v>4</v>
      </c>
      <c r="C4" s="1">
        <v>45</v>
      </c>
      <c r="D4" s="2">
        <v>0</v>
      </c>
      <c r="E4" s="1">
        <f t="shared" ref="E4:E16" si="0">C4*D4</f>
        <v>0</v>
      </c>
    </row>
    <row r="5" spans="2:7" x14ac:dyDescent="0.25">
      <c r="B5" s="11" t="s">
        <v>5</v>
      </c>
      <c r="C5" s="1">
        <v>66.67</v>
      </c>
      <c r="D5" s="2">
        <v>6</v>
      </c>
      <c r="E5" s="1">
        <f>C5*D5</f>
        <v>400.02</v>
      </c>
    </row>
    <row r="6" spans="2:7" x14ac:dyDescent="0.25">
      <c r="B6" s="11" t="s">
        <v>6</v>
      </c>
      <c r="C6" s="1">
        <v>110</v>
      </c>
      <c r="D6" s="2">
        <v>5</v>
      </c>
      <c r="E6" s="1">
        <f t="shared" si="0"/>
        <v>550</v>
      </c>
    </row>
    <row r="7" spans="2:7" x14ac:dyDescent="0.25">
      <c r="B7" s="11" t="s">
        <v>7</v>
      </c>
      <c r="C7" s="1">
        <v>36</v>
      </c>
      <c r="D7" s="2">
        <v>0</v>
      </c>
      <c r="E7" s="1">
        <f t="shared" si="0"/>
        <v>0</v>
      </c>
    </row>
    <row r="8" spans="2:7" x14ac:dyDescent="0.25">
      <c r="B8" s="11" t="s">
        <v>8</v>
      </c>
      <c r="C8" s="1">
        <v>25</v>
      </c>
      <c r="D8" s="2">
        <v>8</v>
      </c>
      <c r="E8" s="1">
        <f t="shared" si="0"/>
        <v>200</v>
      </c>
    </row>
    <row r="9" spans="2:7" x14ac:dyDescent="0.25">
      <c r="B9" s="11" t="s">
        <v>9</v>
      </c>
      <c r="C9" s="1">
        <v>36</v>
      </c>
      <c r="D9" s="2">
        <v>0</v>
      </c>
      <c r="E9" s="1">
        <f t="shared" si="0"/>
        <v>0</v>
      </c>
    </row>
    <row r="10" spans="2:7" x14ac:dyDescent="0.25">
      <c r="B10" s="11" t="s">
        <v>10</v>
      </c>
      <c r="C10" s="1">
        <v>70.5</v>
      </c>
      <c r="D10" s="2">
        <v>6</v>
      </c>
      <c r="E10" s="1">
        <f t="shared" si="0"/>
        <v>423</v>
      </c>
    </row>
    <row r="11" spans="2:7" x14ac:dyDescent="0.25">
      <c r="B11" s="11" t="s">
        <v>11</v>
      </c>
      <c r="C11" s="1">
        <v>83</v>
      </c>
      <c r="D11" s="2">
        <v>0</v>
      </c>
      <c r="E11" s="1">
        <f t="shared" si="0"/>
        <v>0</v>
      </c>
    </row>
    <row r="12" spans="2:7" x14ac:dyDescent="0.25">
      <c r="B12" s="11" t="s">
        <v>12</v>
      </c>
      <c r="C12" s="1">
        <v>11.11</v>
      </c>
      <c r="D12" s="2">
        <v>9</v>
      </c>
      <c r="E12" s="1">
        <f t="shared" si="0"/>
        <v>99.99</v>
      </c>
    </row>
    <row r="13" spans="2:7" x14ac:dyDescent="0.25">
      <c r="B13" s="11" t="s">
        <v>13</v>
      </c>
      <c r="C13" s="1">
        <v>89</v>
      </c>
      <c r="D13" s="2">
        <v>0</v>
      </c>
      <c r="E13" s="1">
        <f t="shared" si="0"/>
        <v>0</v>
      </c>
    </row>
    <row r="14" spans="2:7" x14ac:dyDescent="0.25">
      <c r="B14" s="11" t="s">
        <v>14</v>
      </c>
      <c r="C14" s="1">
        <v>48</v>
      </c>
      <c r="D14" s="2">
        <v>5</v>
      </c>
      <c r="E14" s="1">
        <f t="shared" si="0"/>
        <v>240</v>
      </c>
    </row>
    <row r="15" spans="2:7" x14ac:dyDescent="0.25">
      <c r="B15" s="11" t="s">
        <v>15</v>
      </c>
      <c r="C15" s="1">
        <v>1203</v>
      </c>
      <c r="D15" s="2">
        <v>0</v>
      </c>
      <c r="E15" s="1">
        <f t="shared" si="0"/>
        <v>0</v>
      </c>
    </row>
    <row r="16" spans="2:7" x14ac:dyDescent="0.25">
      <c r="B16" s="11" t="s">
        <v>16</v>
      </c>
      <c r="C16" s="1">
        <v>887.5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7077-BE95-4825-A7FD-5B778B4E4F5D}">
  <dimension ref="C1:H54"/>
  <sheetViews>
    <sheetView showGridLines="0" zoomScale="130" zoomScaleNormal="130" workbookViewId="0">
      <selection activeCell="G12" sqref="G12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4" t="s">
        <v>26</v>
      </c>
      <c r="D3" s="13" t="s">
        <v>32</v>
      </c>
      <c r="E3" s="1">
        <v>30</v>
      </c>
      <c r="G3" s="5" t="s">
        <v>26</v>
      </c>
      <c r="H3" s="1">
        <f>SUMIF($C$3:$C$54,G3,$E$3:$E$54)</f>
        <v>1228</v>
      </c>
    </row>
    <row r="4" spans="3:8" x14ac:dyDescent="0.25">
      <c r="C4" s="15" t="s">
        <v>28</v>
      </c>
      <c r="D4" s="13" t="s">
        <v>31</v>
      </c>
      <c r="E4" s="1">
        <v>64</v>
      </c>
      <c r="G4" s="5" t="s">
        <v>27</v>
      </c>
      <c r="H4" s="1">
        <f t="shared" ref="H4:H5" si="0">SUMIF($C$3:$C$54,G4,$E$3:$E$54)</f>
        <v>1052</v>
      </c>
    </row>
    <row r="5" spans="3:8" x14ac:dyDescent="0.25">
      <c r="C5" s="14" t="s">
        <v>26</v>
      </c>
      <c r="D5" s="13" t="s">
        <v>33</v>
      </c>
      <c r="E5" s="1">
        <v>62</v>
      </c>
      <c r="G5" s="5" t="s">
        <v>28</v>
      </c>
      <c r="H5" s="1">
        <f t="shared" si="0"/>
        <v>860</v>
      </c>
    </row>
    <row r="6" spans="3:8" x14ac:dyDescent="0.25">
      <c r="C6" s="5" t="s">
        <v>27</v>
      </c>
      <c r="D6" s="13" t="s">
        <v>34</v>
      </c>
      <c r="E6" s="1">
        <v>74</v>
      </c>
    </row>
    <row r="7" spans="3:8" x14ac:dyDescent="0.25">
      <c r="C7" s="5" t="s">
        <v>27</v>
      </c>
      <c r="D7" s="13" t="s">
        <v>35</v>
      </c>
      <c r="E7" s="1">
        <v>63</v>
      </c>
    </row>
    <row r="8" spans="3:8" x14ac:dyDescent="0.25">
      <c r="C8" s="14" t="s">
        <v>26</v>
      </c>
      <c r="D8" s="13" t="s">
        <v>36</v>
      </c>
      <c r="E8" s="1">
        <v>30</v>
      </c>
    </row>
    <row r="9" spans="3:8" x14ac:dyDescent="0.25">
      <c r="C9" s="5" t="s">
        <v>27</v>
      </c>
      <c r="D9" s="13" t="s">
        <v>37</v>
      </c>
      <c r="E9" s="1">
        <v>64</v>
      </c>
    </row>
    <row r="10" spans="3:8" x14ac:dyDescent="0.25">
      <c r="C10" s="5" t="s">
        <v>28</v>
      </c>
      <c r="D10" s="13" t="s">
        <v>38</v>
      </c>
      <c r="E10" s="1">
        <v>62</v>
      </c>
    </row>
    <row r="11" spans="3:8" x14ac:dyDescent="0.25">
      <c r="C11" s="5" t="s">
        <v>28</v>
      </c>
      <c r="D11" s="13" t="s">
        <v>39</v>
      </c>
      <c r="E11" s="1">
        <v>74</v>
      </c>
    </row>
    <row r="12" spans="3:8" x14ac:dyDescent="0.25">
      <c r="C12" s="5" t="s">
        <v>28</v>
      </c>
      <c r="D12" s="13" t="s">
        <v>40</v>
      </c>
      <c r="E12" s="1">
        <v>63</v>
      </c>
    </row>
    <row r="13" spans="3:8" x14ac:dyDescent="0.25">
      <c r="C13" s="5" t="s">
        <v>27</v>
      </c>
      <c r="D13" s="13" t="s">
        <v>41</v>
      </c>
      <c r="E13" s="1">
        <v>62</v>
      </c>
    </row>
    <row r="14" spans="3:8" x14ac:dyDescent="0.25">
      <c r="C14" s="14" t="s">
        <v>26</v>
      </c>
      <c r="D14" s="13" t="s">
        <v>42</v>
      </c>
      <c r="E14" s="1">
        <v>74</v>
      </c>
    </row>
    <row r="15" spans="3:8" x14ac:dyDescent="0.25">
      <c r="C15" s="5" t="s">
        <v>26</v>
      </c>
      <c r="D15" s="13" t="s">
        <v>43</v>
      </c>
      <c r="E15" s="1">
        <v>63</v>
      </c>
    </row>
    <row r="16" spans="3:8" x14ac:dyDescent="0.25">
      <c r="C16" s="8" t="s">
        <v>26</v>
      </c>
      <c r="D16" s="13" t="s">
        <v>32</v>
      </c>
      <c r="E16" s="1">
        <v>30</v>
      </c>
    </row>
    <row r="17" spans="3:5" x14ac:dyDescent="0.25">
      <c r="C17" s="5" t="s">
        <v>26</v>
      </c>
      <c r="D17" s="13" t="s">
        <v>31</v>
      </c>
      <c r="E17" s="1">
        <v>64</v>
      </c>
    </row>
    <row r="18" spans="3:5" x14ac:dyDescent="0.25">
      <c r="C18" s="5" t="s">
        <v>26</v>
      </c>
      <c r="D18" s="13" t="s">
        <v>33</v>
      </c>
      <c r="E18" s="1">
        <v>62</v>
      </c>
    </row>
    <row r="19" spans="3:5" x14ac:dyDescent="0.25">
      <c r="C19" s="5" t="s">
        <v>27</v>
      </c>
      <c r="D19" s="13" t="s">
        <v>34</v>
      </c>
      <c r="E19" s="1">
        <v>74</v>
      </c>
    </row>
    <row r="20" spans="3:5" x14ac:dyDescent="0.25">
      <c r="C20" s="5" t="s">
        <v>27</v>
      </c>
      <c r="D20" s="13" t="s">
        <v>35</v>
      </c>
      <c r="E20" s="1">
        <v>63</v>
      </c>
    </row>
    <row r="21" spans="3:5" x14ac:dyDescent="0.25">
      <c r="C21" s="5" t="s">
        <v>26</v>
      </c>
      <c r="D21" s="13" t="s">
        <v>36</v>
      </c>
      <c r="E21" s="1">
        <v>30</v>
      </c>
    </row>
    <row r="22" spans="3:5" x14ac:dyDescent="0.25">
      <c r="C22" s="5" t="s">
        <v>27</v>
      </c>
      <c r="D22" s="13" t="s">
        <v>37</v>
      </c>
      <c r="E22" s="1">
        <v>64</v>
      </c>
    </row>
    <row r="23" spans="3:5" x14ac:dyDescent="0.25">
      <c r="C23" s="5" t="s">
        <v>28</v>
      </c>
      <c r="D23" s="13" t="s">
        <v>38</v>
      </c>
      <c r="E23" s="1">
        <v>62</v>
      </c>
    </row>
    <row r="24" spans="3:5" x14ac:dyDescent="0.25">
      <c r="C24" s="5" t="s">
        <v>28</v>
      </c>
      <c r="D24" s="13" t="s">
        <v>39</v>
      </c>
      <c r="E24" s="1">
        <v>74</v>
      </c>
    </row>
    <row r="25" spans="3:5" x14ac:dyDescent="0.25">
      <c r="C25" s="5" t="s">
        <v>28</v>
      </c>
      <c r="D25" s="13" t="s">
        <v>40</v>
      </c>
      <c r="E25" s="1">
        <v>63</v>
      </c>
    </row>
    <row r="26" spans="3:5" x14ac:dyDescent="0.25">
      <c r="C26" s="5" t="s">
        <v>27</v>
      </c>
      <c r="D26" s="13" t="s">
        <v>41</v>
      </c>
      <c r="E26" s="1">
        <v>62</v>
      </c>
    </row>
    <row r="27" spans="3:5" x14ac:dyDescent="0.25">
      <c r="C27" s="5" t="s">
        <v>26</v>
      </c>
      <c r="D27" s="13" t="s">
        <v>42</v>
      </c>
      <c r="E27" s="1">
        <v>74</v>
      </c>
    </row>
    <row r="28" spans="3:5" x14ac:dyDescent="0.25">
      <c r="C28" s="5" t="s">
        <v>26</v>
      </c>
      <c r="D28" s="13" t="s">
        <v>43</v>
      </c>
      <c r="E28" s="1">
        <v>63</v>
      </c>
    </row>
    <row r="29" spans="3:5" x14ac:dyDescent="0.25">
      <c r="C29" s="8" t="s">
        <v>26</v>
      </c>
      <c r="D29" s="13" t="s">
        <v>32</v>
      </c>
      <c r="E29" s="1">
        <v>30</v>
      </c>
    </row>
    <row r="30" spans="3:5" x14ac:dyDescent="0.25">
      <c r="C30" s="5" t="s">
        <v>26</v>
      </c>
      <c r="D30" s="13" t="s">
        <v>31</v>
      </c>
      <c r="E30" s="1">
        <v>64</v>
      </c>
    </row>
    <row r="31" spans="3:5" x14ac:dyDescent="0.25">
      <c r="C31" s="5" t="s">
        <v>26</v>
      </c>
      <c r="D31" s="13" t="s">
        <v>33</v>
      </c>
      <c r="E31" s="1">
        <v>62</v>
      </c>
    </row>
    <row r="32" spans="3:5" x14ac:dyDescent="0.25">
      <c r="C32" s="5" t="s">
        <v>27</v>
      </c>
      <c r="D32" s="13" t="s">
        <v>34</v>
      </c>
      <c r="E32" s="1">
        <v>74</v>
      </c>
    </row>
    <row r="33" spans="3:5" x14ac:dyDescent="0.25">
      <c r="C33" s="5" t="s">
        <v>27</v>
      </c>
      <c r="D33" s="13" t="s">
        <v>35</v>
      </c>
      <c r="E33" s="1">
        <v>63</v>
      </c>
    </row>
    <row r="34" spans="3:5" x14ac:dyDescent="0.25">
      <c r="C34" s="5" t="s">
        <v>26</v>
      </c>
      <c r="D34" s="13" t="s">
        <v>36</v>
      </c>
      <c r="E34" s="1">
        <v>30</v>
      </c>
    </row>
    <row r="35" spans="3:5" x14ac:dyDescent="0.25">
      <c r="C35" s="5" t="s">
        <v>27</v>
      </c>
      <c r="D35" s="13" t="s">
        <v>37</v>
      </c>
      <c r="E35" s="1">
        <v>64</v>
      </c>
    </row>
    <row r="36" spans="3:5" x14ac:dyDescent="0.25">
      <c r="C36" s="5" t="s">
        <v>28</v>
      </c>
      <c r="D36" s="13" t="s">
        <v>38</v>
      </c>
      <c r="E36" s="1">
        <v>62</v>
      </c>
    </row>
    <row r="37" spans="3:5" x14ac:dyDescent="0.25">
      <c r="C37" s="5" t="s">
        <v>28</v>
      </c>
      <c r="D37" s="13" t="s">
        <v>39</v>
      </c>
      <c r="E37" s="1">
        <v>74</v>
      </c>
    </row>
    <row r="38" spans="3:5" x14ac:dyDescent="0.25">
      <c r="C38" s="5" t="s">
        <v>28</v>
      </c>
      <c r="D38" s="13" t="s">
        <v>40</v>
      </c>
      <c r="E38" s="1">
        <v>63</v>
      </c>
    </row>
    <row r="39" spans="3:5" x14ac:dyDescent="0.25">
      <c r="C39" s="5" t="s">
        <v>27</v>
      </c>
      <c r="D39" s="13" t="s">
        <v>41</v>
      </c>
      <c r="E39" s="1">
        <v>62</v>
      </c>
    </row>
    <row r="40" spans="3:5" x14ac:dyDescent="0.25">
      <c r="C40" s="5" t="s">
        <v>26</v>
      </c>
      <c r="D40" s="13" t="s">
        <v>42</v>
      </c>
      <c r="E40" s="1">
        <v>74</v>
      </c>
    </row>
    <row r="41" spans="3:5" x14ac:dyDescent="0.25">
      <c r="C41" s="5" t="s">
        <v>26</v>
      </c>
      <c r="D41" s="13" t="s">
        <v>43</v>
      </c>
      <c r="E41" s="1">
        <v>63</v>
      </c>
    </row>
    <row r="42" spans="3:5" x14ac:dyDescent="0.25">
      <c r="C42" s="8" t="s">
        <v>26</v>
      </c>
      <c r="D42" s="13" t="s">
        <v>32</v>
      </c>
      <c r="E42" s="1">
        <v>30</v>
      </c>
    </row>
    <row r="43" spans="3:5" x14ac:dyDescent="0.25">
      <c r="C43" s="5" t="s">
        <v>26</v>
      </c>
      <c r="D43" s="13" t="s">
        <v>31</v>
      </c>
      <c r="E43" s="1">
        <v>64</v>
      </c>
    </row>
    <row r="44" spans="3:5" x14ac:dyDescent="0.25">
      <c r="C44" s="5" t="s">
        <v>26</v>
      </c>
      <c r="D44" s="13" t="s">
        <v>33</v>
      </c>
      <c r="E44" s="1">
        <v>62</v>
      </c>
    </row>
    <row r="45" spans="3:5" x14ac:dyDescent="0.25">
      <c r="C45" s="5" t="s">
        <v>27</v>
      </c>
      <c r="D45" s="13" t="s">
        <v>34</v>
      </c>
      <c r="E45" s="1">
        <v>74</v>
      </c>
    </row>
    <row r="46" spans="3:5" x14ac:dyDescent="0.25">
      <c r="C46" s="5" t="s">
        <v>27</v>
      </c>
      <c r="D46" s="13" t="s">
        <v>35</v>
      </c>
      <c r="E46" s="1">
        <v>63</v>
      </c>
    </row>
    <row r="47" spans="3:5" x14ac:dyDescent="0.25">
      <c r="C47" s="5" t="s">
        <v>26</v>
      </c>
      <c r="D47" s="13" t="s">
        <v>36</v>
      </c>
      <c r="E47" s="1">
        <v>30</v>
      </c>
    </row>
    <row r="48" spans="3:5" x14ac:dyDescent="0.25">
      <c r="C48" s="5" t="s">
        <v>27</v>
      </c>
      <c r="D48" s="13" t="s">
        <v>37</v>
      </c>
      <c r="E48" s="1">
        <v>64</v>
      </c>
    </row>
    <row r="49" spans="3:5" x14ac:dyDescent="0.25">
      <c r="C49" s="5" t="s">
        <v>28</v>
      </c>
      <c r="D49" s="13" t="s">
        <v>38</v>
      </c>
      <c r="E49" s="1">
        <v>62</v>
      </c>
    </row>
    <row r="50" spans="3:5" x14ac:dyDescent="0.25">
      <c r="C50" s="5" t="s">
        <v>28</v>
      </c>
      <c r="D50" s="13" t="s">
        <v>39</v>
      </c>
      <c r="E50" s="1">
        <v>74</v>
      </c>
    </row>
    <row r="51" spans="3:5" x14ac:dyDescent="0.25">
      <c r="C51" s="5" t="s">
        <v>28</v>
      </c>
      <c r="D51" s="13" t="s">
        <v>40</v>
      </c>
      <c r="E51" s="1">
        <v>63</v>
      </c>
    </row>
    <row r="52" spans="3:5" x14ac:dyDescent="0.25">
      <c r="C52" s="5" t="s">
        <v>27</v>
      </c>
      <c r="D52" s="13" t="s">
        <v>41</v>
      </c>
      <c r="E52" s="1">
        <v>62</v>
      </c>
    </row>
    <row r="53" spans="3:5" x14ac:dyDescent="0.25">
      <c r="C53" s="5" t="s">
        <v>26</v>
      </c>
      <c r="D53" s="13" t="s">
        <v>42</v>
      </c>
      <c r="E53" s="1">
        <v>74</v>
      </c>
    </row>
    <row r="54" spans="3:5" x14ac:dyDescent="0.25">
      <c r="C54" s="5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3692-E47E-4CE9-B75C-165C2D50A5AF}">
  <dimension ref="C1:H54"/>
  <sheetViews>
    <sheetView showGridLines="0" tabSelected="1" zoomScale="130" zoomScaleNormal="130" workbookViewId="0">
      <selection activeCell="C8" sqref="C8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">
        <f>AVERAGEIF($C$3:$C$54,G3,$E$3:$E$54)</f>
        <v>53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">
        <f t="shared" ref="H4:H5" si="0">AVERAGEIF($C$3:$C$54,G4,$E$3:$E$54)</f>
        <v>65.6875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">
        <f t="shared" si="0"/>
        <v>65.928571428571431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INT e TRUNCAR</vt:lpstr>
      <vt:lpstr>Função SOMARPRODUTO</vt:lpstr>
      <vt:lpstr>Função SOMASE</vt:lpstr>
      <vt:lpstr>Função MÉDIASE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</dc:creator>
  <cp:lastModifiedBy>Juliane Soares</cp:lastModifiedBy>
  <dcterms:created xsi:type="dcterms:W3CDTF">2022-06-09T21:53:48Z</dcterms:created>
  <dcterms:modified xsi:type="dcterms:W3CDTF">2022-07-08T18:41:00Z</dcterms:modified>
</cp:coreProperties>
</file>