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iorização de iniciativas" sheetId="1" r:id="rId4"/>
    <sheet state="visible" name="Configuração" sheetId="2" r:id="rId5"/>
  </sheets>
  <definedNames/>
  <calcPr/>
  <extLst>
    <ext uri="GoogleSheetsCustomDataVersion1">
      <go:sheetsCustomData xmlns:go="http://customooxmlschemas.google.com/" r:id="rId6" roundtripDataSignature="AMtx7mgPpuFgqffw/sBmSNLHbeb6w7cYFw=="/>
    </ext>
  </extLst>
</workbook>
</file>

<file path=xl/sharedStrings.xml><?xml version="1.0" encoding="utf-8"?>
<sst xmlns="http://schemas.openxmlformats.org/spreadsheetml/2006/main" count="73" uniqueCount="23">
  <si>
    <t>Matriz de priorização de iniciativa</t>
  </si>
  <si>
    <t>Tema 1</t>
  </si>
  <si>
    <t>Valor estratégico do objetivo</t>
  </si>
  <si>
    <t>Impacto no sucesso do objetivo</t>
  </si>
  <si>
    <t>Tempo para implementar</t>
  </si>
  <si>
    <t>Necessidade de recurso</t>
  </si>
  <si>
    <t>Alinhamento atual</t>
  </si>
  <si>
    <t>Prioridade</t>
  </si>
  <si>
    <t>Iniciativa 01</t>
  </si>
  <si>
    <t>Alto</t>
  </si>
  <si>
    <t>Iniciativa 02</t>
  </si>
  <si>
    <t>Baixo</t>
  </si>
  <si>
    <t>Iniciativa 03</t>
  </si>
  <si>
    <t>Iniciativa 06</t>
  </si>
  <si>
    <t>Médio</t>
  </si>
  <si>
    <t>Iniciativa 09</t>
  </si>
  <si>
    <t>Iniciativa 05</t>
  </si>
  <si>
    <t>Iniciativa 08</t>
  </si>
  <si>
    <t>Iniciativa 04</t>
  </si>
  <si>
    <t>Iniciativa 07</t>
  </si>
  <si>
    <t>Iniciativa 10</t>
  </si>
  <si>
    <t>Nível</t>
  </si>
  <si>
    <t>Valor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</si>
</sst>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Calibri"/>
      <scheme val="minor"/>
    </font>
    <font>
      <color theme="1"/>
      <name val="Montserrat"/>
    </font>
    <font>
      <b/>
      <sz val="20.0"/>
      <color theme="1"/>
      <name val="Montserrat"/>
    </font>
    <font>
      <sz val="20.0"/>
      <color theme="1"/>
      <name val="Montserrat"/>
    </font>
    <font>
      <b/>
      <sz val="11.0"/>
      <color theme="1"/>
      <name val="Montserrat"/>
    </font>
    <font>
      <sz val="11.0"/>
      <color theme="1"/>
      <name val="Montserrat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Alignment="1" applyFont="1">
      <alignment horizontal="left" vertical="center"/>
    </xf>
    <xf borderId="0" fillId="0" fontId="4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0" fillId="0" fontId="1" numFmtId="0" xfId="0" applyAlignment="1" applyFont="1">
      <alignment readingOrder="0"/>
    </xf>
    <xf borderId="0" fillId="0" fontId="1" numFmtId="0" xfId="0" applyFont="1"/>
  </cellXfs>
  <cellStyles count="1">
    <cellStyle xfId="0" name="Normal" builtinId="0"/>
  </cellStyles>
  <dxfs count="7">
    <dxf>
      <font/>
      <fill>
        <patternFill patternType="solid">
          <fgColor rgb="FF49DC62"/>
          <bgColor rgb="FF49DC62"/>
        </patternFill>
      </fill>
      <border/>
    </dxf>
    <dxf>
      <font>
        <color theme="1"/>
      </font>
      <fill>
        <patternFill patternType="solid">
          <fgColor rgb="FFFFB254"/>
          <bgColor rgb="FFFFB254"/>
        </patternFill>
      </fill>
      <border/>
    </dxf>
    <dxf>
      <font/>
      <fill>
        <patternFill patternType="solid">
          <fgColor rgb="FFFF6154"/>
          <bgColor rgb="FFFF6154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DADADA"/>
          <bgColor rgb="FFDADADA"/>
        </patternFill>
      </fill>
      <border/>
    </dxf>
    <dxf>
      <font/>
      <fill>
        <patternFill patternType="solid">
          <fgColor rgb="FFECECEC"/>
          <bgColor rgb="FFECECEC"/>
        </patternFill>
      </fill>
      <border/>
    </dxf>
  </dxfs>
  <tableStyles count="2">
    <tableStyle count="3" pivot="0" name="Priorização de iniciativas-style">
      <tableStyleElement dxfId="4" type="headerRow"/>
      <tableStyleElement dxfId="5" type="firstRowStripe"/>
      <tableStyleElement dxfId="6" type="secondRowStripe"/>
    </tableStyle>
    <tableStyle count="3" pivot="0" name="Configuração-style">
      <tableStyleElement dxfId="4" type="headerRow"/>
      <tableStyleElement dxfId="5" type="firstRowStripe"/>
      <tableStyleElement dxfId="6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1</xdr:row>
      <xdr:rowOff>19050</xdr:rowOff>
    </xdr:from>
    <xdr:ext cx="2419350" cy="4762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B8:H18" displayName="Table_1" id="1">
  <tableColumns count="7">
    <tableColumn name="Tema 1" id="1"/>
    <tableColumn name="Valor estratégico do objetivo" id="2"/>
    <tableColumn name="Impacto no sucesso do objetivo" id="3"/>
    <tableColumn name="Tempo para implementar" id="4"/>
    <tableColumn name="Necessidade de recurso" id="5"/>
    <tableColumn name="Alinhamento atual" id="6"/>
    <tableColumn name="Prioridade" id="7"/>
  </tableColumns>
  <tableStyleInfo name="Priorização de iniciativas-style" showColumnStripes="0" showFirstColumn="1" showLastColumn="1" showRowStripes="1"/>
</table>
</file>

<file path=xl/tables/table2.xml><?xml version="1.0" encoding="utf-8"?>
<table xmlns="http://schemas.openxmlformats.org/spreadsheetml/2006/main" ref="A1:B4" displayName="Table_2" id="2">
  <tableColumns count="2">
    <tableColumn name="Nível" id="1"/>
    <tableColumn name="Valor" id="2"/>
  </tableColumns>
  <tableStyleInfo name="Configuração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86"/>
    <col customWidth="1" min="2" max="2" width="20.43"/>
    <col customWidth="1" min="3" max="3" width="28.71"/>
    <col customWidth="1" min="4" max="4" width="30.86"/>
    <col customWidth="1" min="5" max="5" width="25.57"/>
    <col customWidth="1" min="6" max="6" width="24.14"/>
    <col customWidth="1" min="7" max="7" width="19.57"/>
    <col customWidth="1" min="8" max="8" width="16.14"/>
    <col customWidth="1" min="9" max="26" width="8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2" t="s">
        <v>0</v>
      </c>
      <c r="C6" s="3"/>
      <c r="D6" s="3"/>
      <c r="E6" s="3"/>
      <c r="F6" s="3"/>
      <c r="G6" s="3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42.75" customHeight="1">
      <c r="A8" s="1"/>
      <c r="B8" s="4" t="s">
        <v>1</v>
      </c>
      <c r="C8" s="5" t="s">
        <v>2</v>
      </c>
      <c r="D8" s="5" t="s">
        <v>3</v>
      </c>
      <c r="E8" s="5" t="s">
        <v>4</v>
      </c>
      <c r="F8" s="5" t="s">
        <v>5</v>
      </c>
      <c r="G8" s="5" t="s">
        <v>6</v>
      </c>
      <c r="H8" s="5" t="s">
        <v>7</v>
      </c>
      <c r="I8" s="1"/>
      <c r="J8" s="6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7" t="s">
        <v>8</v>
      </c>
      <c r="C9" s="8" t="s">
        <v>9</v>
      </c>
      <c r="D9" s="8" t="s">
        <v>9</v>
      </c>
      <c r="E9" s="8" t="s">
        <v>9</v>
      </c>
      <c r="F9" s="8" t="s">
        <v>9</v>
      </c>
      <c r="G9" s="7" t="s">
        <v>9</v>
      </c>
      <c r="H9" s="8">
        <f t="array" ref="H9">PRODUCT(LOOKUP($C9:$G9,'Configuração'!$A$2:$B$4))</f>
        <v>59049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7" t="s">
        <v>10</v>
      </c>
      <c r="C10" s="8" t="s">
        <v>9</v>
      </c>
      <c r="D10" s="8" t="s">
        <v>9</v>
      </c>
      <c r="E10" s="8" t="s">
        <v>11</v>
      </c>
      <c r="F10" s="8" t="s">
        <v>11</v>
      </c>
      <c r="G10" s="8" t="s">
        <v>9</v>
      </c>
      <c r="H10" s="8">
        <f t="array" ref="H10">PRODUCT(LOOKUP($C10:$G10,'Configuração'!$A$2:$B$4))</f>
        <v>729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8" t="s">
        <v>12</v>
      </c>
      <c r="C11" s="8" t="s">
        <v>9</v>
      </c>
      <c r="D11" s="8" t="s">
        <v>9</v>
      </c>
      <c r="E11" s="8" t="s">
        <v>11</v>
      </c>
      <c r="F11" s="8" t="s">
        <v>11</v>
      </c>
      <c r="G11" s="8" t="s">
        <v>9</v>
      </c>
      <c r="H11" s="8">
        <f t="array" ref="H11">PRODUCT(LOOKUP($C11:$G11,'Configuração'!$A$2:$B$4))</f>
        <v>729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8" t="s">
        <v>13</v>
      </c>
      <c r="C12" s="8" t="s">
        <v>11</v>
      </c>
      <c r="D12" s="8" t="s">
        <v>14</v>
      </c>
      <c r="E12" s="8" t="s">
        <v>9</v>
      </c>
      <c r="F12" s="8" t="s">
        <v>9</v>
      </c>
      <c r="G12" s="8" t="s">
        <v>14</v>
      </c>
      <c r="H12" s="8">
        <f t="array" ref="H12">PRODUCT(LOOKUP($C12:$G12,'Configuração'!$A$2:$B$4))</f>
        <v>729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8" t="s">
        <v>15</v>
      </c>
      <c r="C13" s="8" t="s">
        <v>9</v>
      </c>
      <c r="D13" s="8" t="s">
        <v>11</v>
      </c>
      <c r="E13" s="8" t="s">
        <v>9</v>
      </c>
      <c r="F13" s="8" t="s">
        <v>11</v>
      </c>
      <c r="G13" s="8" t="s">
        <v>9</v>
      </c>
      <c r="H13" s="8">
        <f t="array" ref="H13">PRODUCT(LOOKUP($C13:$G13,'Configuração'!$A$2:$B$4))</f>
        <v>729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8" t="s">
        <v>16</v>
      </c>
      <c r="C14" s="8" t="s">
        <v>14</v>
      </c>
      <c r="D14" s="8" t="s">
        <v>11</v>
      </c>
      <c r="E14" s="8" t="s">
        <v>9</v>
      </c>
      <c r="F14" s="8" t="s">
        <v>9</v>
      </c>
      <c r="G14" s="8" t="s">
        <v>11</v>
      </c>
      <c r="H14" s="8">
        <f t="array" ref="H14">PRODUCT(LOOKUP($C14:$G14,'Configuração'!$A$2:$B$4))</f>
        <v>243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8" t="s">
        <v>17</v>
      </c>
      <c r="C15" s="8" t="s">
        <v>11</v>
      </c>
      <c r="D15" s="8" t="s">
        <v>14</v>
      </c>
      <c r="E15" s="8" t="s">
        <v>9</v>
      </c>
      <c r="F15" s="8" t="s">
        <v>11</v>
      </c>
      <c r="G15" s="8" t="s">
        <v>9</v>
      </c>
      <c r="H15" s="8">
        <f t="array" ref="H15">PRODUCT(LOOKUP($C15:$G15,'Configuração'!$A$2:$B$4))</f>
        <v>243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8" t="s">
        <v>18</v>
      </c>
      <c r="C16" s="8" t="s">
        <v>14</v>
      </c>
      <c r="D16" s="8" t="s">
        <v>14</v>
      </c>
      <c r="E16" s="8" t="s">
        <v>9</v>
      </c>
      <c r="F16" s="8" t="s">
        <v>11</v>
      </c>
      <c r="G16" s="8" t="s">
        <v>11</v>
      </c>
      <c r="H16" s="8">
        <f t="array" ref="H16">PRODUCT(LOOKUP($C16:$G16,'Configuração'!$A$2:$B$4))</f>
        <v>81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8" t="s">
        <v>19</v>
      </c>
      <c r="C17" s="8" t="s">
        <v>11</v>
      </c>
      <c r="D17" s="8" t="s">
        <v>11</v>
      </c>
      <c r="E17" s="8" t="s">
        <v>14</v>
      </c>
      <c r="F17" s="8" t="s">
        <v>9</v>
      </c>
      <c r="G17" s="8" t="s">
        <v>11</v>
      </c>
      <c r="H17" s="8">
        <f t="array" ref="H17">PRODUCT(LOOKUP($C17:$G17,'Configuração'!$A$2:$B$4))</f>
        <v>27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8" t="s">
        <v>20</v>
      </c>
      <c r="C18" s="8" t="s">
        <v>11</v>
      </c>
      <c r="D18" s="8" t="s">
        <v>9</v>
      </c>
      <c r="E18" s="8" t="s">
        <v>11</v>
      </c>
      <c r="F18" s="8" t="s">
        <v>11</v>
      </c>
      <c r="G18" s="8" t="s">
        <v>11</v>
      </c>
      <c r="H18" s="8">
        <f t="array" ref="H18">PRODUCT(LOOKUP($C18:$G18,'Configuração'!$A$2:$B$4))</f>
        <v>9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conditionalFormatting sqref="C9:G18">
    <cfRule type="cellIs" dxfId="0" priority="1" operator="equal">
      <formula>"Baixo"</formula>
    </cfRule>
  </conditionalFormatting>
  <conditionalFormatting sqref="C9:G18">
    <cfRule type="cellIs" dxfId="1" priority="2" operator="equal">
      <formula>"Médio"</formula>
    </cfRule>
  </conditionalFormatting>
  <conditionalFormatting sqref="C9:G18">
    <cfRule type="cellIs" dxfId="2" priority="3" operator="equal">
      <formula>"Alto"</formula>
    </cfRule>
  </conditionalFormatting>
  <dataValidations>
    <dataValidation type="list" allowBlank="1" showErrorMessage="1" sqref="C9:G18">
      <formula1>"Baixo,Médio,Alto"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6" width="8.71"/>
  </cols>
  <sheetData>
    <row r="1">
      <c r="A1" s="8" t="s">
        <v>21</v>
      </c>
      <c r="B1" s="8" t="s">
        <v>22</v>
      </c>
    </row>
    <row r="2">
      <c r="A2" s="8" t="s">
        <v>9</v>
      </c>
      <c r="B2" s="8">
        <v>9.0</v>
      </c>
    </row>
    <row r="3">
      <c r="A3" s="8" t="s">
        <v>11</v>
      </c>
      <c r="B3" s="8">
        <v>1.0</v>
      </c>
    </row>
    <row r="4">
      <c r="A4" s="8" t="s">
        <v>14</v>
      </c>
      <c r="B4" s="8">
        <v>3.0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87401575" footer="0.0" header="0.0" left="0.511811024" right="0.511811024" top="0.787401575"/>
  <pageSetup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2017-08-05T22:13:43Z</dcterms:created>
  <dc:creator>Samsung</dc:creator>
</cp:coreProperties>
</file>