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c359b3d9c0c846/^N LG Design/01. Empresa/"/>
    </mc:Choice>
  </mc:AlternateContent>
  <xr:revisionPtr revIDLastSave="164" documentId="8_{7D56A874-3C3D-4125-8F3F-984ED3BF977E}" xr6:coauthVersionLast="47" xr6:coauthVersionMax="47" xr10:uidLastSave="{F9202CB2-8473-46EE-93EB-727A7E4591D6}"/>
  <bookViews>
    <workbookView xWindow="-120" yWindow="-120" windowWidth="29040" windowHeight="15840" activeTab="1" xr2:uid="{00000000-000D-0000-FFFF-FFFF00000000}"/>
  </bookViews>
  <sheets>
    <sheet name="Hora Técnica" sheetId="1" r:id="rId1"/>
    <sheet name="Valor do JO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B7" i="2" s="1"/>
  <c r="J9" i="2" s="1"/>
</calcChain>
</file>

<file path=xl/sharedStrings.xml><?xml version="1.0" encoding="utf-8"?>
<sst xmlns="http://schemas.openxmlformats.org/spreadsheetml/2006/main" count="106" uniqueCount="35">
  <si>
    <t>Calcule o Valor do Job</t>
  </si>
  <si>
    <t>Com a hora calculada agora é só calcular o preço do job!</t>
  </si>
  <si>
    <t>Descubra quanto vale a sua hora de trabalho</t>
  </si>
  <si>
    <t>Qual o salário você quer ganhar por mês LIVRE?</t>
  </si>
  <si>
    <t>A Sua Hora Técnica Calculada!</t>
  </si>
  <si>
    <t>R$ por mês</t>
  </si>
  <si>
    <t>A Sua Hora Técnica é:</t>
  </si>
  <si>
    <t>Quantas horas você pretende trabalhar por dia?</t>
  </si>
  <si>
    <t>O Valor do Job é:</t>
  </si>
  <si>
    <t>Quantas horas irá trabalhar no projeto por dia?</t>
  </si>
  <si>
    <t>Horas por dia</t>
  </si>
  <si>
    <t>Quantos dias você quer trabalhar por semana?</t>
  </si>
  <si>
    <t>* Foi adicionado um acréscimo de 10% para imprevistos</t>
  </si>
  <si>
    <t>Quantos dias irá durar o projeto?</t>
  </si>
  <si>
    <t>Dias por semana</t>
  </si>
  <si>
    <t>Quantas semanas você vai tirar de férias?</t>
  </si>
  <si>
    <t>Dias</t>
  </si>
  <si>
    <t>Semanas por ano</t>
  </si>
  <si>
    <t>Quais são os seus custos mensais FIXOS?</t>
  </si>
  <si>
    <t>Energia</t>
  </si>
  <si>
    <t>Internet</t>
  </si>
  <si>
    <t>Celular</t>
  </si>
  <si>
    <t>Alimentação</t>
  </si>
  <si>
    <t>Transporte/Gasolina</t>
  </si>
  <si>
    <t>Materiais de Trabalho</t>
  </si>
  <si>
    <t>Plataforma de Email</t>
  </si>
  <si>
    <t>Água</t>
  </si>
  <si>
    <t>Aluguel</t>
  </si>
  <si>
    <t>Ferramentas</t>
  </si>
  <si>
    <t>Reserva de Emergência</t>
  </si>
  <si>
    <t>Gasto</t>
  </si>
  <si>
    <t>Quanto custa minha hora</t>
  </si>
  <si>
    <t>Curso 1</t>
  </si>
  <si>
    <t>Curso 2</t>
  </si>
  <si>
    <t>Canva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</si>
</sst>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&quot;R$&quot;#,##0"/>
    <numFmt numFmtId="166" formatCode="&quot;R$&quot;#,##0.00"/>
  </numFmts>
  <fonts count="15" x14ac:knownFonts="1">
    <font>
      <sz val="11"/>
      <color rgb="FF000000"/>
      <name val="Calibri"/>
    </font>
    <font>
      <sz val="14"/>
      <color rgb="FFFFFFFF"/>
      <name val="Arial"/>
    </font>
    <font>
      <sz val="11"/>
      <color rgb="FFFFFFFF"/>
      <name val="Calibri"/>
    </font>
    <font>
      <sz val="14"/>
      <color rgb="FF000000"/>
      <name val="Arial"/>
    </font>
    <font>
      <sz val="11"/>
      <color rgb="FF000000"/>
      <name val="Arial"/>
    </font>
    <font>
      <u/>
      <sz val="11"/>
      <color rgb="FF000000"/>
      <name val="Calibri"/>
    </font>
    <font>
      <b/>
      <sz val="36"/>
      <color rgb="FFAD8D76"/>
      <name val="Arial"/>
      <family val="2"/>
    </font>
    <font>
      <sz val="14"/>
      <color rgb="FFAD8D76"/>
      <name val="Arial"/>
      <family val="2"/>
    </font>
    <font>
      <b/>
      <sz val="16"/>
      <color rgb="FFAD8D76"/>
      <name val="Arial"/>
      <family val="2"/>
    </font>
    <font>
      <b/>
      <sz val="11"/>
      <color rgb="FFAD8D76"/>
      <name val="Calibri"/>
      <family val="2"/>
    </font>
    <font>
      <b/>
      <sz val="20"/>
      <color rgb="FFAD8D76"/>
      <name val="Arial"/>
      <family val="2"/>
    </font>
    <font>
      <sz val="36"/>
      <color rgb="FFAD8D76"/>
      <name val="Arial"/>
      <family val="2"/>
    </font>
    <font>
      <sz val="11"/>
      <color rgb="FFAD8D76"/>
      <name val="Calibri"/>
      <family val="2"/>
    </font>
    <font>
      <sz val="11"/>
      <color rgb="FFAD8D76"/>
      <name val="Arial"/>
      <family val="2"/>
    </font>
    <font>
      <b/>
      <sz val="14"/>
      <color rgb="FFAD8D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B6B0"/>
        <bgColor rgb="FF008FF0"/>
      </patternFill>
    </fill>
    <fill>
      <patternFill patternType="solid">
        <fgColor rgb="FFDFB6B0"/>
        <bgColor rgb="FF00B0F0"/>
      </patternFill>
    </fill>
    <fill>
      <patternFill patternType="solid">
        <fgColor rgb="FFDFB6B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0" fontId="3" fillId="0" borderId="0" xfId="0" applyNumberFormat="1" applyFont="1"/>
    <xf numFmtId="0" fontId="1" fillId="2" borderId="1" xfId="0" applyFont="1" applyFill="1" applyBorder="1"/>
    <xf numFmtId="0" fontId="2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4" borderId="3" xfId="0" applyFont="1" applyFill="1" applyBorder="1"/>
    <xf numFmtId="0" fontId="9" fillId="4" borderId="4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2" fillId="4" borderId="3" xfId="0" applyFont="1" applyFill="1" applyBorder="1"/>
    <xf numFmtId="0" fontId="12" fillId="4" borderId="4" xfId="0" applyFont="1" applyFill="1" applyBorder="1"/>
    <xf numFmtId="0" fontId="14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8D76"/>
      <color rgb="FFDFB6B0"/>
      <color rgb="FFC88F00"/>
      <color rgb="FFDAA100"/>
      <color rgb="FFB48500"/>
      <color rgb="FFFDCBF2"/>
      <color rgb="FFFFC1FF"/>
      <color rgb="FFFF99FF"/>
      <color rgb="FF9900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workbookViewId="0">
      <selection activeCell="M19" sqref="M19"/>
    </sheetView>
  </sheetViews>
  <sheetFormatPr defaultColWidth="14.42578125" defaultRowHeight="15" customHeight="1" x14ac:dyDescent="0.25"/>
  <cols>
    <col min="1" max="1" width="41.42578125" customWidth="1"/>
    <col min="2" max="2" width="12.7109375" customWidth="1"/>
    <col min="3" max="6" width="9.140625" customWidth="1"/>
    <col min="7" max="8" width="5.85546875" customWidth="1"/>
    <col min="9" max="9" width="5.7109375" customWidth="1"/>
    <col min="10" max="10" width="19.85546875" customWidth="1"/>
    <col min="11" max="12" width="9.140625" customWidth="1"/>
    <col min="13" max="13" width="10.85546875" customWidth="1"/>
    <col min="14" max="16" width="9.140625" customWidth="1"/>
    <col min="17" max="17" width="11.85546875" customWidth="1"/>
    <col min="18" max="26" width="8.7109375" customWidth="1"/>
  </cols>
  <sheetData>
    <row r="1" spans="1:26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6" ht="51.75" customHeight="1" x14ac:dyDescent="0.25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6" ht="26.2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6" ht="18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95" customHeight="1" x14ac:dyDescent="0.25">
      <c r="A6" s="11" t="s">
        <v>3</v>
      </c>
      <c r="B6" s="12"/>
      <c r="C6" s="12"/>
      <c r="D6" s="12"/>
      <c r="E6" s="12"/>
      <c r="F6" s="1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2"/>
      <c r="B7" s="35">
        <v>10000</v>
      </c>
      <c r="C7" s="34" t="s">
        <v>5</v>
      </c>
      <c r="D7" s="2"/>
      <c r="E7" s="2"/>
      <c r="F7" s="2"/>
      <c r="G7" s="2"/>
      <c r="H7" s="2"/>
      <c r="I7" s="2"/>
      <c r="J7" s="15" t="s">
        <v>6</v>
      </c>
      <c r="K7" s="16"/>
      <c r="L7" s="16"/>
      <c r="M7" s="16"/>
      <c r="N7" s="1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1"/>
      <c r="B8" s="1"/>
      <c r="C8" s="1"/>
      <c r="D8" s="1"/>
      <c r="E8" s="1"/>
      <c r="F8" s="1"/>
      <c r="G8" s="1"/>
      <c r="H8" s="1"/>
      <c r="I8" s="1"/>
      <c r="J8" s="18"/>
      <c r="K8" s="19"/>
      <c r="L8" s="19"/>
      <c r="M8" s="19"/>
      <c r="N8" s="2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95" customHeight="1" x14ac:dyDescent="0.25">
      <c r="A9" s="11" t="s">
        <v>7</v>
      </c>
      <c r="B9" s="12"/>
      <c r="C9" s="12"/>
      <c r="D9" s="12"/>
      <c r="E9" s="12"/>
      <c r="F9" s="13"/>
      <c r="G9" s="2"/>
      <c r="H9" s="2"/>
      <c r="I9" s="2"/>
      <c r="J9" s="21">
        <f>(((B7+B19+B20+B21+B22+B23+B24+B25+B26+B27+B28+B29+B30+B31+B32+B33+B34+B35+B36+B37+B38+B39+B40+B41+B42+B43+B44+B45+B46+B47+B48+B49+B50+B51+B52+B53+B54+B55+B56+B57+B58+B59+B60)/(B10*B13*4))+((B7/4*B16)/((B10*B13*48)-(B16*B13*B10))))*110/100</f>
        <v>112.1142857142857</v>
      </c>
      <c r="K9" s="22"/>
      <c r="L9" s="22"/>
      <c r="M9" s="22"/>
      <c r="N9" s="2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2"/>
      <c r="B10" s="38">
        <v>7</v>
      </c>
      <c r="C10" s="34" t="s">
        <v>10</v>
      </c>
      <c r="D10" s="2"/>
      <c r="E10" s="2"/>
      <c r="F10" s="2"/>
      <c r="G10" s="2"/>
      <c r="H10" s="2"/>
      <c r="I10" s="2"/>
      <c r="J10" s="24"/>
      <c r="K10" s="25"/>
      <c r="L10" s="25"/>
      <c r="M10" s="25"/>
      <c r="N10" s="26"/>
      <c r="O10" s="2"/>
      <c r="P10" s="2"/>
      <c r="Q10" s="3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27"/>
      <c r="K11" s="28"/>
      <c r="L11" s="28"/>
      <c r="M11" s="28"/>
      <c r="N11" s="2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95" customHeight="1" x14ac:dyDescent="0.25">
      <c r="A12" s="14" t="s">
        <v>11</v>
      </c>
      <c r="B12" s="12"/>
      <c r="C12" s="12"/>
      <c r="D12" s="12"/>
      <c r="E12" s="12"/>
      <c r="F12" s="13"/>
      <c r="G12" s="2"/>
      <c r="H12" s="2"/>
      <c r="I12" s="2"/>
      <c r="J12" s="33" t="s">
        <v>12</v>
      </c>
      <c r="K12" s="32"/>
      <c r="L12" s="32"/>
      <c r="M12" s="32"/>
      <c r="N12" s="3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25">
      <c r="A13" s="2"/>
      <c r="B13" s="34">
        <v>5</v>
      </c>
      <c r="C13" s="34" t="s">
        <v>14</v>
      </c>
      <c r="D13" s="2"/>
      <c r="E13" s="2"/>
      <c r="F13" s="2"/>
      <c r="G13" s="2"/>
      <c r="H13" s="2"/>
      <c r="I13" s="2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95" customHeight="1" x14ac:dyDescent="0.25">
      <c r="A15" s="11" t="s">
        <v>15</v>
      </c>
      <c r="B15" s="12"/>
      <c r="C15" s="12"/>
      <c r="D15" s="12"/>
      <c r="E15" s="12"/>
      <c r="F15" s="13"/>
      <c r="G15" s="2"/>
      <c r="H15" s="2"/>
      <c r="I15" s="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34">
        <v>4</v>
      </c>
      <c r="C16" s="34" t="s">
        <v>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95" customHeight="1" x14ac:dyDescent="0.25">
      <c r="A18" s="11" t="s">
        <v>18</v>
      </c>
      <c r="B18" s="12"/>
      <c r="C18" s="12"/>
      <c r="D18" s="12"/>
      <c r="E18" s="12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39" t="s">
        <v>19</v>
      </c>
      <c r="B19" s="39">
        <v>200</v>
      </c>
      <c r="C19" s="40" t="s">
        <v>5</v>
      </c>
      <c r="D19" s="4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40" t="s">
        <v>20</v>
      </c>
      <c r="B20" s="39">
        <v>200</v>
      </c>
      <c r="C20" s="40" t="s">
        <v>5</v>
      </c>
      <c r="D20" s="4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40" t="s">
        <v>21</v>
      </c>
      <c r="B21" s="39">
        <v>100</v>
      </c>
      <c r="C21" s="40" t="s">
        <v>5</v>
      </c>
      <c r="D21" s="4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40" t="s">
        <v>22</v>
      </c>
      <c r="B22" s="39">
        <v>400</v>
      </c>
      <c r="C22" s="40" t="s">
        <v>5</v>
      </c>
      <c r="D22" s="4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40" t="s">
        <v>23</v>
      </c>
      <c r="B23" s="39">
        <v>0</v>
      </c>
      <c r="C23" s="40" t="s">
        <v>5</v>
      </c>
      <c r="D23" s="4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40" t="s">
        <v>24</v>
      </c>
      <c r="B24" s="39">
        <v>100</v>
      </c>
      <c r="C24" s="40" t="s">
        <v>5</v>
      </c>
      <c r="D24" s="4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40" t="s">
        <v>25</v>
      </c>
      <c r="B25" s="39">
        <v>100</v>
      </c>
      <c r="C25" s="40" t="s">
        <v>5</v>
      </c>
      <c r="D25" s="4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40" t="s">
        <v>34</v>
      </c>
      <c r="B26" s="39">
        <v>30</v>
      </c>
      <c r="C26" s="40" t="s">
        <v>5</v>
      </c>
      <c r="D26" s="4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40" t="s">
        <v>26</v>
      </c>
      <c r="B27" s="39">
        <v>150</v>
      </c>
      <c r="C27" s="40" t="s">
        <v>5</v>
      </c>
      <c r="D27" s="4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40" t="s">
        <v>27</v>
      </c>
      <c r="B28" s="39">
        <v>1200</v>
      </c>
      <c r="C28" s="40" t="s">
        <v>5</v>
      </c>
      <c r="D28" s="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40" t="s">
        <v>28</v>
      </c>
      <c r="B29" s="39">
        <v>200</v>
      </c>
      <c r="C29" s="40" t="s">
        <v>5</v>
      </c>
      <c r="D29" s="4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40" t="s">
        <v>29</v>
      </c>
      <c r="B30" s="39">
        <v>500</v>
      </c>
      <c r="C30" s="40" t="s">
        <v>5</v>
      </c>
      <c r="D30" s="4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40" t="s">
        <v>32</v>
      </c>
      <c r="B31" s="39">
        <v>75</v>
      </c>
      <c r="C31" s="40" t="s">
        <v>5</v>
      </c>
      <c r="D31" s="4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40" t="s">
        <v>33</v>
      </c>
      <c r="B32" s="39">
        <v>105</v>
      </c>
      <c r="C32" s="40" t="s">
        <v>5</v>
      </c>
      <c r="D32" s="4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40" t="s">
        <v>30</v>
      </c>
      <c r="B33" s="39">
        <v>0</v>
      </c>
      <c r="C33" s="40" t="s">
        <v>5</v>
      </c>
      <c r="D33" s="4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40" t="s">
        <v>30</v>
      </c>
      <c r="B34" s="39">
        <v>0</v>
      </c>
      <c r="C34" s="40" t="s">
        <v>5</v>
      </c>
      <c r="D34" s="4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40" t="s">
        <v>30</v>
      </c>
      <c r="B35" s="39">
        <v>0</v>
      </c>
      <c r="C35" s="40" t="s">
        <v>5</v>
      </c>
      <c r="D35" s="4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40" t="s">
        <v>30</v>
      </c>
      <c r="B36" s="39">
        <v>0</v>
      </c>
      <c r="C36" s="40" t="s">
        <v>5</v>
      </c>
      <c r="D36" s="4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40" t="s">
        <v>30</v>
      </c>
      <c r="B37" s="39">
        <v>0</v>
      </c>
      <c r="C37" s="40" t="s">
        <v>5</v>
      </c>
      <c r="D37" s="4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40" t="s">
        <v>30</v>
      </c>
      <c r="B38" s="39">
        <v>0</v>
      </c>
      <c r="C38" s="40" t="s">
        <v>5</v>
      </c>
      <c r="D38" s="4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40" t="s">
        <v>30</v>
      </c>
      <c r="B39" s="39">
        <v>0</v>
      </c>
      <c r="C39" s="40" t="s">
        <v>5</v>
      </c>
      <c r="D39" s="4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40" t="s">
        <v>30</v>
      </c>
      <c r="B40" s="39">
        <v>0</v>
      </c>
      <c r="C40" s="40" t="s">
        <v>5</v>
      </c>
      <c r="D40" s="4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40" t="s">
        <v>30</v>
      </c>
      <c r="B41" s="39">
        <v>0</v>
      </c>
      <c r="C41" s="40" t="s">
        <v>5</v>
      </c>
      <c r="D41" s="4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40" t="s">
        <v>30</v>
      </c>
      <c r="B42" s="39">
        <v>0</v>
      </c>
      <c r="C42" s="40" t="s">
        <v>5</v>
      </c>
      <c r="D42" s="4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40" t="s">
        <v>30</v>
      </c>
      <c r="B43" s="39">
        <v>0</v>
      </c>
      <c r="C43" s="40" t="s">
        <v>5</v>
      </c>
      <c r="D43" s="4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40" t="s">
        <v>30</v>
      </c>
      <c r="B44" s="39">
        <v>0</v>
      </c>
      <c r="C44" s="40" t="s">
        <v>5</v>
      </c>
      <c r="D44" s="4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40" t="s">
        <v>30</v>
      </c>
      <c r="B45" s="39">
        <v>0</v>
      </c>
      <c r="C45" s="40" t="s">
        <v>5</v>
      </c>
      <c r="D45" s="4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40" t="s">
        <v>30</v>
      </c>
      <c r="B46" s="39">
        <v>0</v>
      </c>
      <c r="C46" s="40" t="s">
        <v>5</v>
      </c>
      <c r="D46" s="4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40" t="s">
        <v>30</v>
      </c>
      <c r="B47" s="39">
        <v>0</v>
      </c>
      <c r="C47" s="40" t="s">
        <v>5</v>
      </c>
      <c r="D47" s="4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40" t="s">
        <v>30</v>
      </c>
      <c r="B48" s="39">
        <v>0</v>
      </c>
      <c r="C48" s="40" t="s">
        <v>5</v>
      </c>
      <c r="D48" s="4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40" t="s">
        <v>30</v>
      </c>
      <c r="B49" s="39">
        <v>0</v>
      </c>
      <c r="C49" s="40" t="s">
        <v>5</v>
      </c>
      <c r="D49" s="4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40" t="s">
        <v>30</v>
      </c>
      <c r="B50" s="39">
        <v>0</v>
      </c>
      <c r="C50" s="40" t="s">
        <v>5</v>
      </c>
      <c r="D50" s="4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40" t="s">
        <v>30</v>
      </c>
      <c r="B51" s="39">
        <v>0</v>
      </c>
      <c r="C51" s="40" t="s">
        <v>5</v>
      </c>
      <c r="D51" s="4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40" t="s">
        <v>30</v>
      </c>
      <c r="B52" s="39">
        <v>0</v>
      </c>
      <c r="C52" s="40" t="s">
        <v>5</v>
      </c>
      <c r="D52" s="4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40" t="s">
        <v>30</v>
      </c>
      <c r="B53" s="39">
        <v>0</v>
      </c>
      <c r="C53" s="40" t="s">
        <v>5</v>
      </c>
      <c r="D53" s="4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40" t="s">
        <v>30</v>
      </c>
      <c r="B54" s="39">
        <v>0</v>
      </c>
      <c r="C54" s="40" t="s">
        <v>5</v>
      </c>
      <c r="D54" s="4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40" t="s">
        <v>30</v>
      </c>
      <c r="B55" s="39">
        <v>0</v>
      </c>
      <c r="C55" s="40" t="s">
        <v>5</v>
      </c>
      <c r="D55" s="4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40" t="s">
        <v>30</v>
      </c>
      <c r="B56" s="39">
        <v>0</v>
      </c>
      <c r="C56" s="40" t="s">
        <v>5</v>
      </c>
      <c r="D56" s="4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40" t="s">
        <v>30</v>
      </c>
      <c r="B57" s="39">
        <v>0</v>
      </c>
      <c r="C57" s="40" t="s">
        <v>5</v>
      </c>
      <c r="D57" s="4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40" t="s">
        <v>30</v>
      </c>
      <c r="B58" s="39">
        <v>0</v>
      </c>
      <c r="C58" s="40" t="s">
        <v>5</v>
      </c>
      <c r="D58" s="4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40" t="s">
        <v>30</v>
      </c>
      <c r="B59" s="39">
        <v>0</v>
      </c>
      <c r="C59" s="40" t="s">
        <v>5</v>
      </c>
      <c r="D59" s="4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40" t="s">
        <v>30</v>
      </c>
      <c r="B60" s="39">
        <v>0</v>
      </c>
      <c r="C60" s="40" t="s">
        <v>5</v>
      </c>
      <c r="D60" s="4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9">
    <mergeCell ref="A6:F6"/>
    <mergeCell ref="A12:F12"/>
    <mergeCell ref="A2:N2"/>
    <mergeCell ref="A3:N3"/>
    <mergeCell ref="A18:F18"/>
    <mergeCell ref="A15:F15"/>
    <mergeCell ref="J7:N8"/>
    <mergeCell ref="J9:N11"/>
    <mergeCell ref="A9:F9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tabSelected="1" workbookViewId="0">
      <selection activeCell="M18" sqref="M18"/>
    </sheetView>
  </sheetViews>
  <sheetFormatPr defaultColWidth="14.42578125" defaultRowHeight="15" customHeight="1" x14ac:dyDescent="0.25"/>
  <cols>
    <col min="1" max="13" width="10.85546875" customWidth="1"/>
    <col min="14" max="26" width="8.7109375" customWidth="1"/>
  </cols>
  <sheetData>
    <row r="1" spans="1:26" ht="18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6" ht="45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26" ht="18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26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6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30.95" customHeight="1" x14ac:dyDescent="0.25">
      <c r="A6" s="11" t="s">
        <v>4</v>
      </c>
      <c r="B6" s="36"/>
      <c r="C6" s="36"/>
      <c r="D6" s="36"/>
      <c r="E6" s="36"/>
      <c r="F6" s="36"/>
      <c r="G6" s="36"/>
      <c r="H6" s="3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25">
      <c r="A7" s="2"/>
      <c r="B7" s="30">
        <f>'Hora Técnica'!J9</f>
        <v>112.1142857142857</v>
      </c>
      <c r="C7" s="32" t="s">
        <v>5</v>
      </c>
      <c r="D7" s="2"/>
      <c r="E7" s="2"/>
      <c r="F7" s="2"/>
      <c r="G7" s="2"/>
      <c r="H7" s="2"/>
      <c r="I7" s="2"/>
      <c r="J7" s="15" t="s">
        <v>8</v>
      </c>
      <c r="K7" s="22"/>
      <c r="L7" s="22"/>
      <c r="M7" s="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x14ac:dyDescent="0.25">
      <c r="A8" s="1"/>
      <c r="B8" s="1"/>
      <c r="C8" s="1"/>
      <c r="D8" s="1"/>
      <c r="E8" s="1"/>
      <c r="F8" s="1"/>
      <c r="G8" s="1"/>
      <c r="H8" s="1"/>
      <c r="I8" s="1"/>
      <c r="J8" s="27"/>
      <c r="K8" s="28"/>
      <c r="L8" s="28"/>
      <c r="M8" s="2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95" customHeight="1" x14ac:dyDescent="0.25">
      <c r="A9" s="11" t="s">
        <v>9</v>
      </c>
      <c r="B9" s="36"/>
      <c r="C9" s="36"/>
      <c r="D9" s="36"/>
      <c r="E9" s="36"/>
      <c r="F9" s="36"/>
      <c r="G9" s="36"/>
      <c r="H9" s="37"/>
      <c r="I9" s="2"/>
      <c r="J9" s="21">
        <f>B7*(B10*B13)</f>
        <v>336.3428571428571</v>
      </c>
      <c r="K9" s="22"/>
      <c r="L9" s="22"/>
      <c r="M9" s="2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x14ac:dyDescent="0.25">
      <c r="A10" s="2"/>
      <c r="B10" s="31">
        <v>1.5</v>
      </c>
      <c r="C10" s="32" t="s">
        <v>10</v>
      </c>
      <c r="D10" s="2"/>
      <c r="E10" s="2"/>
      <c r="F10" s="2"/>
      <c r="G10" s="2"/>
      <c r="H10" s="2"/>
      <c r="I10" s="2"/>
      <c r="J10" s="24"/>
      <c r="K10" s="25"/>
      <c r="L10" s="25"/>
      <c r="M10" s="2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x14ac:dyDescent="0.25">
      <c r="A11" s="1"/>
      <c r="B11" s="1"/>
      <c r="C11" s="1"/>
      <c r="D11" s="1"/>
      <c r="E11" s="1"/>
      <c r="F11" s="1"/>
      <c r="G11" s="1"/>
      <c r="H11" s="1"/>
      <c r="I11" s="1"/>
      <c r="J11" s="27"/>
      <c r="K11" s="28"/>
      <c r="L11" s="28"/>
      <c r="M11" s="2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95" customHeight="1" x14ac:dyDescent="0.25">
      <c r="A12" s="14" t="s">
        <v>13</v>
      </c>
      <c r="B12" s="36"/>
      <c r="C12" s="36"/>
      <c r="D12" s="36"/>
      <c r="E12" s="36"/>
      <c r="F12" s="36"/>
      <c r="G12" s="36"/>
      <c r="H12" s="3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x14ac:dyDescent="0.25">
      <c r="A13" s="2"/>
      <c r="B13" s="32">
        <v>2</v>
      </c>
      <c r="C13" s="32" t="s">
        <v>16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5" spans="1:26" x14ac:dyDescent="0.25">
      <c r="F15" s="5"/>
    </row>
    <row r="18" spans="8:8" x14ac:dyDescent="0.25">
      <c r="H18" s="5"/>
    </row>
    <row r="19" spans="8:8" ht="15.75" customHeight="1" x14ac:dyDescent="0.25"/>
    <row r="20" spans="8:8" ht="15.75" customHeight="1" x14ac:dyDescent="0.25"/>
    <row r="21" spans="8:8" ht="15.75" customHeight="1" x14ac:dyDescent="0.25"/>
    <row r="22" spans="8:8" ht="15.75" customHeight="1" x14ac:dyDescent="0.25"/>
    <row r="23" spans="8:8" ht="15.75" customHeight="1" x14ac:dyDescent="0.25"/>
    <row r="24" spans="8:8" ht="15.75" customHeight="1" x14ac:dyDescent="0.25"/>
    <row r="25" spans="8:8" ht="15.75" customHeight="1" x14ac:dyDescent="0.25"/>
    <row r="26" spans="8:8" ht="15.75" customHeight="1" x14ac:dyDescent="0.25"/>
    <row r="27" spans="8:8" ht="15.75" customHeight="1" x14ac:dyDescent="0.25"/>
    <row r="28" spans="8:8" ht="15.75" customHeight="1" x14ac:dyDescent="0.25"/>
    <row r="29" spans="8:8" ht="15.75" customHeight="1" x14ac:dyDescent="0.25"/>
    <row r="30" spans="8:8" ht="15.75" customHeight="1" x14ac:dyDescent="0.25"/>
    <row r="31" spans="8:8" ht="15.75" customHeight="1" x14ac:dyDescent="0.25"/>
    <row r="32" spans="8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7">
    <mergeCell ref="A2:M2"/>
    <mergeCell ref="A3:M3"/>
    <mergeCell ref="A9:H9"/>
    <mergeCell ref="A6:H6"/>
    <mergeCell ref="A12:H12"/>
    <mergeCell ref="J7:M8"/>
    <mergeCell ref="J9:M11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Hora Técnica</vt:lpstr>
      <vt:lpstr>Valor do JOB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Lilyan Gutierrez</dc:creator>
  <cp:lastModifiedBy>Lilyan Gutierrez</cp:lastModifiedBy>
  <dcterms:created xsi:type="dcterms:W3CDTF">2021-01-25T17:18:18Z</dcterms:created>
  <dcterms:modified xsi:type="dcterms:W3CDTF">2022-08-17T18:15:27Z</dcterms:modified>
</cp:coreProperties>
</file>