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victo\Desktop\Documentos\"/>
    </mc:Choice>
  </mc:AlternateContent>
  <xr:revisionPtr revIDLastSave="0" documentId="13_ncr:1_{A889C1E1-61DD-4A51-876A-E69C35008DC0}" xr6:coauthVersionLast="45" xr6:coauthVersionMax="45" xr10:uidLastSave="{00000000-0000-0000-0000-000000000000}"/>
  <bookViews>
    <workbookView xWindow="-120" yWindow="-120" windowWidth="38640" windowHeight="15990" xr2:uid="{00000000-000D-0000-FFFF-FFFF00000000}"/>
  </bookViews>
  <sheets>
    <sheet name="CÁLCULO DE ÁRE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4" i="3" l="1"/>
  <c r="I100" i="3"/>
  <c r="I99" i="3"/>
  <c r="I98" i="3"/>
  <c r="I97" i="3"/>
  <c r="I93" i="3"/>
  <c r="I92" i="3"/>
  <c r="I91" i="3"/>
  <c r="I90" i="3"/>
  <c r="I89" i="3"/>
  <c r="I88" i="3"/>
  <c r="I85" i="3"/>
  <c r="I84" i="3"/>
  <c r="I83" i="3"/>
  <c r="I82" i="3"/>
  <c r="I81" i="3"/>
  <c r="I76" i="3"/>
  <c r="I75" i="3"/>
  <c r="I74" i="3"/>
  <c r="I73" i="3"/>
  <c r="I72" i="3"/>
  <c r="I71" i="3"/>
  <c r="I70" i="3"/>
  <c r="I69" i="3"/>
  <c r="I68" i="3"/>
  <c r="I67" i="3"/>
  <c r="I66" i="3"/>
  <c r="I65" i="3"/>
  <c r="I62" i="3"/>
  <c r="I61" i="3"/>
  <c r="I60" i="3"/>
  <c r="I59" i="3"/>
  <c r="I56" i="3"/>
  <c r="I55" i="3"/>
  <c r="I54" i="3"/>
  <c r="I53" i="3"/>
  <c r="I50" i="3"/>
  <c r="I49" i="3"/>
  <c r="I48" i="3"/>
  <c r="I47" i="3"/>
  <c r="I44" i="3"/>
  <c r="I43" i="3"/>
  <c r="I42" i="3"/>
  <c r="I41" i="3"/>
  <c r="I37" i="3"/>
  <c r="I36" i="3"/>
  <c r="I35" i="3"/>
  <c r="I34" i="3"/>
  <c r="I33" i="3"/>
  <c r="I29" i="3"/>
  <c r="I28" i="3"/>
  <c r="I27" i="3"/>
  <c r="I26" i="3"/>
  <c r="I23" i="3"/>
  <c r="I22" i="3"/>
  <c r="I21" i="3"/>
  <c r="I20" i="3"/>
  <c r="I17" i="3"/>
  <c r="I16" i="3"/>
  <c r="I102" i="3" s="1"/>
  <c r="I104" i="3" s="1"/>
  <c r="I15" i="3"/>
  <c r="I14" i="3"/>
  <c r="I11" i="3"/>
  <c r="I10" i="3"/>
  <c r="I9" i="3"/>
  <c r="I8" i="3"/>
</calcChain>
</file>

<file path=xl/sharedStrings.xml><?xml version="1.0" encoding="utf-8"?>
<sst xmlns="http://schemas.openxmlformats.org/spreadsheetml/2006/main" count="130" uniqueCount="84">
  <si>
    <t>CLIENTE:</t>
  </si>
  <si>
    <t>PROJETO:</t>
  </si>
  <si>
    <t>Residência Unifamiliar</t>
  </si>
  <si>
    <t>CÁLCULO DE ÁREA RESIDENCIAL</t>
  </si>
  <si>
    <t>GARAGEM</t>
  </si>
  <si>
    <t>ÁREA MÉDIA</t>
  </si>
  <si>
    <t>QTD.</t>
  </si>
  <si>
    <t>vaga de carro confortável 3,00x6,00m</t>
  </si>
  <si>
    <t>vaga de carro padrão 2,80x5,50m</t>
  </si>
  <si>
    <t>vaga de moto 2,50x1,20m</t>
  </si>
  <si>
    <t>depósito / oficina</t>
  </si>
  <si>
    <t>SALA DE ESTAR</t>
  </si>
  <si>
    <t>3/4 lugares + rack TV</t>
  </si>
  <si>
    <t>5/6 lugares + rack TV</t>
  </si>
  <si>
    <t>7/8 lugares + rack TV</t>
  </si>
  <si>
    <t>lavabo (vaso sanitário + lavatório)</t>
  </si>
  <si>
    <t>SALA DE JANTAR</t>
  </si>
  <si>
    <t>TOTAL m²</t>
  </si>
  <si>
    <t>até 6 lugares</t>
  </si>
  <si>
    <t>até 8 lugares</t>
  </si>
  <si>
    <t>até 10 lugares</t>
  </si>
  <si>
    <t>buffet ou armário</t>
  </si>
  <si>
    <t>COZINHA</t>
  </si>
  <si>
    <t>pequena com até 2 banquetas</t>
  </si>
  <si>
    <t>média com até 3 banquetas</t>
  </si>
  <si>
    <t>grande com até 5 banquetas</t>
  </si>
  <si>
    <t>despensa</t>
  </si>
  <si>
    <t>*p/ mesa de jantar na cozinha adicionar no quadro "sala de jantar"</t>
  </si>
  <si>
    <t>ÁREA DE SERVIÇO</t>
  </si>
  <si>
    <t>grande</t>
  </si>
  <si>
    <t>dormitório p/ funcionário</t>
  </si>
  <si>
    <t>banheiro (box + sanitário + lavatório)</t>
  </si>
  <si>
    <t>pequena (tanque + lava-roupas + armário)</t>
  </si>
  <si>
    <t>média (tanque + lava-roupas + armário com bancada)</t>
  </si>
  <si>
    <t>grande ( 2 tanques + lava-roupa + secadora + armário c/ bancada)</t>
  </si>
  <si>
    <t>HOME THEATER</t>
  </si>
  <si>
    <t>lavabo</t>
  </si>
  <si>
    <t>ESCRITÓRIO</t>
  </si>
  <si>
    <t>pequeno</t>
  </si>
  <si>
    <t>médio</t>
  </si>
  <si>
    <t>ACADEMIA / SALA DE GINÁSTICA</t>
  </si>
  <si>
    <t>DORMITÓRIOS</t>
  </si>
  <si>
    <t xml:space="preserve">cama casal + armário </t>
  </si>
  <si>
    <t>cama casal + armário + painel TV</t>
  </si>
  <si>
    <t>cama casal + armário + bancada + TV</t>
  </si>
  <si>
    <t>SUÍTES</t>
  </si>
  <si>
    <t>cama casal + armário + banheiro simples</t>
  </si>
  <si>
    <t>cama casal + armário + banheiro casal</t>
  </si>
  <si>
    <t>cama casal + armário + painel TV + banheiro simples</t>
  </si>
  <si>
    <t>cama casal + armário + painel TV + banheiro casal</t>
  </si>
  <si>
    <t>cama casal + closet + banheiro simples</t>
  </si>
  <si>
    <t>cama casal + closet + banheiro casal</t>
  </si>
  <si>
    <t>cama casal + painel TV + closet + banheiro simples</t>
  </si>
  <si>
    <t>cama casal + painel TV + closet + banheiro casal</t>
  </si>
  <si>
    <t>cama casal + bancada + painel TV + closet + banheiro simples</t>
  </si>
  <si>
    <t>cama casal + bancada + painel TV + closet + banheiro casal</t>
  </si>
  <si>
    <t>banheira simples</t>
  </si>
  <si>
    <t>banheira casal</t>
  </si>
  <si>
    <t>*banheiro simples: box único + sanitário único + lavatório único</t>
  </si>
  <si>
    <t>*banheiro casal: box duplo + sanitário único + lavatório duplo</t>
  </si>
  <si>
    <t>CHURRASQUEIRA</t>
  </si>
  <si>
    <t>pequena (mesa com até 6 lugares)</t>
  </si>
  <si>
    <t>média (mesa até 6 lugares + até 3 banquetas)</t>
  </si>
  <si>
    <t>grande (mesa até 8 lugares + até 4 banquetas)</t>
  </si>
  <si>
    <t>forno de pizza</t>
  </si>
  <si>
    <t>SPA</t>
  </si>
  <si>
    <t>banheiro / vestiário</t>
  </si>
  <si>
    <t>chuveiro externo</t>
  </si>
  <si>
    <t>OUTROS</t>
  </si>
  <si>
    <t>escada entre pavimentos (QTD. = número de pav.)</t>
  </si>
  <si>
    <t>elevador</t>
  </si>
  <si>
    <t>depósito</t>
  </si>
  <si>
    <t>SOMA DAS ÁREAS ESTIMADAS DOS AMBIENTES*</t>
  </si>
  <si>
    <t>pé-direito duplo (QTD = área do ambiente logo abaixo)</t>
  </si>
  <si>
    <r>
      <rPr>
        <b/>
        <sz val="11"/>
        <color indexed="8"/>
        <rFont val="Tw Cen MT"/>
        <family val="2"/>
      </rPr>
      <t>DATA:</t>
    </r>
    <r>
      <rPr>
        <sz val="11"/>
        <color theme="1"/>
        <rFont val="Tw Cen MT"/>
        <family val="2"/>
        <scheme val="minor"/>
      </rPr>
      <t xml:space="preserve"> </t>
    </r>
    <r>
      <rPr>
        <sz val="10"/>
        <color indexed="8"/>
        <rFont val="Tw Cen MT"/>
        <family val="2"/>
      </rPr>
      <t>00/00/00</t>
    </r>
  </si>
  <si>
    <t>*esta planilha é uma estimativa de área para cálculo do orçamento de projeto arquitetônico e não representa a área construída final, que pode variar para mais ou para menos.</t>
  </si>
  <si>
    <t>**a porcentagem corresponde à área de circulação média de uma residência unifamiliar.</t>
  </si>
  <si>
    <t>ÁREA EXTERNA</t>
  </si>
  <si>
    <t>piscina - padrão médio 4x8m</t>
  </si>
  <si>
    <t>piscina - padrão grande 6x12m</t>
  </si>
  <si>
    <t>piscina - prainha + escada construída</t>
  </si>
  <si>
    <t>pergolado com ou sem cobertura</t>
  </si>
  <si>
    <t>ÁREA TOTAL ESTIMADA DE PROJETO: SOMA DAS ÁREAS + 6%**</t>
  </si>
  <si>
    <t>DESENVOLVIDO POR GORDEEFF ARQUITETURA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</si>
</sst>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1"/>
      <color theme="1"/>
      <name val="Tw Cen MT"/>
      <family val="2"/>
      <scheme val="minor"/>
    </font>
    <font>
      <b/>
      <sz val="11"/>
      <color indexed="8"/>
      <name val="Tw Cen MT"/>
      <family val="2"/>
    </font>
    <font>
      <sz val="10"/>
      <color indexed="8"/>
      <name val="Tw Cen MT"/>
      <family val="2"/>
    </font>
    <font>
      <sz val="10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  <font>
      <sz val="26"/>
      <color theme="1"/>
      <name val="Tw Cen MT"/>
      <family val="2"/>
      <scheme val="minor"/>
    </font>
    <font>
      <sz val="28"/>
      <color theme="1"/>
      <name val="Tw Cen MT"/>
      <family val="2"/>
      <scheme val="minor"/>
    </font>
    <font>
      <sz val="8"/>
      <color theme="1"/>
      <name val="Lato Heavy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right" vertical="center"/>
    </xf>
    <xf numFmtId="0" fontId="0" fillId="3" borderId="5" xfId="0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6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164" fontId="7" fillId="0" borderId="0" xfId="0" applyNumberFormat="1" applyFo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gordeeff.com.b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504825</xdr:colOff>
      <xdr:row>4</xdr:row>
      <xdr:rowOff>219075</xdr:rowOff>
    </xdr:to>
    <xdr:pic>
      <xdr:nvPicPr>
        <xdr:cNvPr id="1025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A94EC-0727-4450-91CA-A2A271CA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9906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0"/>
  <sheetViews>
    <sheetView tabSelected="1" workbookViewId="0">
      <selection activeCell="C1" sqref="C1:I3"/>
    </sheetView>
  </sheetViews>
  <sheetFormatPr defaultRowHeight="14.25" x14ac:dyDescent="0.2"/>
  <cols>
    <col min="1" max="5" width="8.75" customWidth="1"/>
    <col min="6" max="6" width="9.125" customWidth="1"/>
    <col min="7" max="7" width="9.625" customWidth="1"/>
    <col min="8" max="9" width="8.75" customWidth="1"/>
  </cols>
  <sheetData>
    <row r="1" spans="1:9" ht="21" customHeight="1" x14ac:dyDescent="0.2">
      <c r="A1" s="37"/>
      <c r="B1" s="38"/>
      <c r="C1" s="47" t="s">
        <v>3</v>
      </c>
      <c r="D1" s="48"/>
      <c r="E1" s="48"/>
      <c r="F1" s="48"/>
      <c r="G1" s="48"/>
      <c r="H1" s="48"/>
      <c r="I1" s="49"/>
    </row>
    <row r="2" spans="1:9" ht="21" customHeight="1" x14ac:dyDescent="0.2">
      <c r="A2" s="39"/>
      <c r="B2" s="40"/>
      <c r="C2" s="50"/>
      <c r="D2" s="51"/>
      <c r="E2" s="51"/>
      <c r="F2" s="51"/>
      <c r="G2" s="51"/>
      <c r="H2" s="51"/>
      <c r="I2" s="52"/>
    </row>
    <row r="3" spans="1:9" ht="21" customHeight="1" x14ac:dyDescent="0.2">
      <c r="A3" s="39"/>
      <c r="B3" s="40"/>
      <c r="C3" s="53"/>
      <c r="D3" s="54"/>
      <c r="E3" s="54"/>
      <c r="F3" s="54"/>
      <c r="G3" s="54"/>
      <c r="H3" s="54"/>
      <c r="I3" s="55"/>
    </row>
    <row r="4" spans="1:9" ht="21" customHeight="1" x14ac:dyDescent="0.2">
      <c r="A4" s="39"/>
      <c r="B4" s="40"/>
      <c r="C4" s="43" t="s">
        <v>1</v>
      </c>
      <c r="D4" s="44"/>
      <c r="E4" s="13" t="s">
        <v>2</v>
      </c>
      <c r="F4" s="13"/>
      <c r="G4" s="13"/>
      <c r="H4" s="34"/>
      <c r="I4" s="35" t="s">
        <v>74</v>
      </c>
    </row>
    <row r="5" spans="1:9" ht="21" customHeight="1" x14ac:dyDescent="0.2">
      <c r="A5" s="41"/>
      <c r="B5" s="42"/>
      <c r="C5" s="43" t="s">
        <v>0</v>
      </c>
      <c r="D5" s="44"/>
      <c r="E5" s="13">
        <v>0</v>
      </c>
      <c r="F5" s="13"/>
      <c r="G5" s="13"/>
      <c r="H5" s="34"/>
      <c r="I5" s="36"/>
    </row>
    <row r="6" spans="1:9" ht="21" customHeight="1" x14ac:dyDescent="0.2"/>
    <row r="7" spans="1:9" ht="19.5" customHeight="1" x14ac:dyDescent="0.2">
      <c r="A7" s="45" t="s">
        <v>4</v>
      </c>
      <c r="B7" s="46"/>
      <c r="C7" s="46"/>
      <c r="D7" s="46"/>
      <c r="E7" s="46"/>
      <c r="F7" s="46"/>
      <c r="G7" s="4" t="s">
        <v>5</v>
      </c>
      <c r="H7" s="4" t="s">
        <v>6</v>
      </c>
      <c r="I7" s="5" t="s">
        <v>17</v>
      </c>
    </row>
    <row r="8" spans="1:9" ht="19.5" customHeight="1" x14ac:dyDescent="0.2">
      <c r="A8" s="12" t="s">
        <v>7</v>
      </c>
      <c r="B8" s="13"/>
      <c r="C8" s="13"/>
      <c r="D8" s="13"/>
      <c r="E8" s="13"/>
      <c r="F8" s="13"/>
      <c r="G8" s="6">
        <v>18</v>
      </c>
      <c r="H8" s="6"/>
      <c r="I8" s="7">
        <f>G8*H8</f>
        <v>0</v>
      </c>
    </row>
    <row r="9" spans="1:9" ht="19.5" customHeight="1" x14ac:dyDescent="0.2">
      <c r="A9" s="12" t="s">
        <v>8</v>
      </c>
      <c r="B9" s="13"/>
      <c r="C9" s="13"/>
      <c r="D9" s="13"/>
      <c r="E9" s="13"/>
      <c r="F9" s="13"/>
      <c r="G9" s="6">
        <v>16</v>
      </c>
      <c r="H9" s="6"/>
      <c r="I9" s="7">
        <f>G9*H9</f>
        <v>0</v>
      </c>
    </row>
    <row r="10" spans="1:9" ht="19.5" customHeight="1" x14ac:dyDescent="0.2">
      <c r="A10" s="56" t="s">
        <v>9</v>
      </c>
      <c r="B10" s="57"/>
      <c r="C10" s="57"/>
      <c r="D10" s="57"/>
      <c r="E10" s="57"/>
      <c r="F10" s="57"/>
      <c r="G10" s="6">
        <v>3</v>
      </c>
      <c r="H10" s="6"/>
      <c r="I10" s="7">
        <f>G10*H10</f>
        <v>0</v>
      </c>
    </row>
    <row r="11" spans="1:9" ht="19.5" customHeight="1" x14ac:dyDescent="0.2">
      <c r="A11" s="12" t="s">
        <v>10</v>
      </c>
      <c r="B11" s="13"/>
      <c r="C11" s="13"/>
      <c r="D11" s="13"/>
      <c r="E11" s="13"/>
      <c r="F11" s="13"/>
      <c r="G11" s="6">
        <v>8</v>
      </c>
      <c r="H11" s="6"/>
      <c r="I11" s="7">
        <f>G11*H11</f>
        <v>0</v>
      </c>
    </row>
    <row r="12" spans="1:9" ht="19.5" customHeight="1" x14ac:dyDescent="0.2"/>
    <row r="13" spans="1:9" ht="19.5" customHeight="1" x14ac:dyDescent="0.2">
      <c r="A13" s="26" t="s">
        <v>11</v>
      </c>
      <c r="B13" s="27"/>
      <c r="C13" s="27"/>
      <c r="D13" s="27"/>
      <c r="E13" s="27"/>
      <c r="F13" s="27"/>
      <c r="G13" s="2" t="s">
        <v>5</v>
      </c>
      <c r="H13" s="2" t="s">
        <v>6</v>
      </c>
      <c r="I13" s="3" t="s">
        <v>17</v>
      </c>
    </row>
    <row r="14" spans="1:9" ht="19.5" customHeight="1" x14ac:dyDescent="0.2">
      <c r="A14" s="12" t="s">
        <v>12</v>
      </c>
      <c r="B14" s="13"/>
      <c r="C14" s="13"/>
      <c r="D14" s="13"/>
      <c r="E14" s="13"/>
      <c r="F14" s="13"/>
      <c r="G14" s="6">
        <v>21</v>
      </c>
      <c r="H14" s="6"/>
      <c r="I14" s="7">
        <f>G14*H14</f>
        <v>0</v>
      </c>
    </row>
    <row r="15" spans="1:9" ht="19.5" customHeight="1" x14ac:dyDescent="0.2">
      <c r="A15" s="12" t="s">
        <v>13</v>
      </c>
      <c r="B15" s="13"/>
      <c r="C15" s="13"/>
      <c r="D15" s="13"/>
      <c r="E15" s="13"/>
      <c r="F15" s="13"/>
      <c r="G15" s="6">
        <v>26</v>
      </c>
      <c r="H15" s="6"/>
      <c r="I15" s="7">
        <f>G15*H15</f>
        <v>0</v>
      </c>
    </row>
    <row r="16" spans="1:9" ht="19.5" customHeight="1" x14ac:dyDescent="0.2">
      <c r="A16" s="12" t="s">
        <v>14</v>
      </c>
      <c r="B16" s="13"/>
      <c r="C16" s="13"/>
      <c r="D16" s="13"/>
      <c r="E16" s="13"/>
      <c r="F16" s="13"/>
      <c r="G16" s="6">
        <v>31</v>
      </c>
      <c r="H16" s="6"/>
      <c r="I16" s="7">
        <f>G16*H16</f>
        <v>0</v>
      </c>
    </row>
    <row r="17" spans="1:9" ht="19.5" customHeight="1" x14ac:dyDescent="0.2">
      <c r="A17" s="12" t="s">
        <v>15</v>
      </c>
      <c r="B17" s="13"/>
      <c r="C17" s="13"/>
      <c r="D17" s="13"/>
      <c r="E17" s="13"/>
      <c r="F17" s="13"/>
      <c r="G17" s="6">
        <v>3.5</v>
      </c>
      <c r="H17" s="6"/>
      <c r="I17" s="7">
        <f>G17*H17</f>
        <v>0</v>
      </c>
    </row>
    <row r="18" spans="1:9" ht="19.5" customHeight="1" x14ac:dyDescent="0.2"/>
    <row r="19" spans="1:9" ht="19.5" customHeight="1" x14ac:dyDescent="0.2">
      <c r="A19" s="26" t="s">
        <v>16</v>
      </c>
      <c r="B19" s="27"/>
      <c r="C19" s="27"/>
      <c r="D19" s="27"/>
      <c r="E19" s="27"/>
      <c r="F19" s="27"/>
      <c r="G19" s="2" t="s">
        <v>5</v>
      </c>
      <c r="H19" s="2" t="s">
        <v>6</v>
      </c>
      <c r="I19" s="3" t="s">
        <v>17</v>
      </c>
    </row>
    <row r="20" spans="1:9" ht="19.5" customHeight="1" x14ac:dyDescent="0.2">
      <c r="A20" s="12" t="s">
        <v>18</v>
      </c>
      <c r="B20" s="13"/>
      <c r="C20" s="13"/>
      <c r="D20" s="13"/>
      <c r="E20" s="13"/>
      <c r="F20" s="13"/>
      <c r="G20" s="6">
        <v>18</v>
      </c>
      <c r="H20" s="6"/>
      <c r="I20" s="7">
        <f>G20*H20</f>
        <v>0</v>
      </c>
    </row>
    <row r="21" spans="1:9" ht="19.5" customHeight="1" x14ac:dyDescent="0.2">
      <c r="A21" s="12" t="s">
        <v>19</v>
      </c>
      <c r="B21" s="13"/>
      <c r="C21" s="13"/>
      <c r="D21" s="13"/>
      <c r="E21" s="13"/>
      <c r="F21" s="13"/>
      <c r="G21" s="6">
        <v>25</v>
      </c>
      <c r="H21" s="6"/>
      <c r="I21" s="7">
        <f>G21*H21</f>
        <v>0</v>
      </c>
    </row>
    <row r="22" spans="1:9" ht="19.5" customHeight="1" x14ac:dyDescent="0.2">
      <c r="A22" s="12" t="s">
        <v>20</v>
      </c>
      <c r="B22" s="13"/>
      <c r="C22" s="13"/>
      <c r="D22" s="13"/>
      <c r="E22" s="13"/>
      <c r="F22" s="13"/>
      <c r="G22" s="6">
        <v>35</v>
      </c>
      <c r="H22" s="6"/>
      <c r="I22" s="7">
        <f>G22*H22</f>
        <v>0</v>
      </c>
    </row>
    <row r="23" spans="1:9" ht="19.5" customHeight="1" x14ac:dyDescent="0.2">
      <c r="A23" s="12" t="s">
        <v>21</v>
      </c>
      <c r="B23" s="13"/>
      <c r="C23" s="13"/>
      <c r="D23" s="13"/>
      <c r="E23" s="13"/>
      <c r="F23" s="13"/>
      <c r="G23" s="6">
        <v>2.5</v>
      </c>
      <c r="H23" s="6"/>
      <c r="I23" s="7">
        <f>G23*H23</f>
        <v>0</v>
      </c>
    </row>
    <row r="24" spans="1:9" ht="19.5" customHeight="1" x14ac:dyDescent="0.2"/>
    <row r="25" spans="1:9" ht="19.5" customHeight="1" x14ac:dyDescent="0.2">
      <c r="A25" s="26" t="s">
        <v>22</v>
      </c>
      <c r="B25" s="27"/>
      <c r="C25" s="27"/>
      <c r="D25" s="27"/>
      <c r="E25" s="27"/>
      <c r="F25" s="27"/>
      <c r="G25" s="2" t="s">
        <v>5</v>
      </c>
      <c r="H25" s="2" t="s">
        <v>6</v>
      </c>
      <c r="I25" s="3" t="s">
        <v>17</v>
      </c>
    </row>
    <row r="26" spans="1:9" ht="19.5" customHeight="1" x14ac:dyDescent="0.2">
      <c r="A26" s="12" t="s">
        <v>23</v>
      </c>
      <c r="B26" s="13"/>
      <c r="C26" s="13"/>
      <c r="D26" s="13"/>
      <c r="E26" s="13"/>
      <c r="F26" s="13"/>
      <c r="G26" s="6">
        <v>11</v>
      </c>
      <c r="H26" s="6"/>
      <c r="I26" s="7">
        <f>G26*H26</f>
        <v>0</v>
      </c>
    </row>
    <row r="27" spans="1:9" ht="19.5" customHeight="1" x14ac:dyDescent="0.2">
      <c r="A27" s="12" t="s">
        <v>24</v>
      </c>
      <c r="B27" s="13"/>
      <c r="C27" s="13"/>
      <c r="D27" s="13"/>
      <c r="E27" s="13"/>
      <c r="F27" s="13"/>
      <c r="G27" s="6">
        <v>18</v>
      </c>
      <c r="H27" s="6"/>
      <c r="I27" s="7">
        <f>G27*H27</f>
        <v>0</v>
      </c>
    </row>
    <row r="28" spans="1:9" ht="19.5" customHeight="1" x14ac:dyDescent="0.2">
      <c r="A28" s="12" t="s">
        <v>25</v>
      </c>
      <c r="B28" s="13"/>
      <c r="C28" s="13"/>
      <c r="D28" s="13"/>
      <c r="E28" s="13"/>
      <c r="F28" s="13"/>
      <c r="G28" s="6">
        <v>24</v>
      </c>
      <c r="H28" s="6"/>
      <c r="I28" s="7">
        <f>G28*H28</f>
        <v>0</v>
      </c>
    </row>
    <row r="29" spans="1:9" ht="19.5" customHeight="1" x14ac:dyDescent="0.2">
      <c r="A29" s="12" t="s">
        <v>26</v>
      </c>
      <c r="B29" s="13"/>
      <c r="C29" s="13"/>
      <c r="D29" s="13"/>
      <c r="E29" s="13"/>
      <c r="F29" s="13"/>
      <c r="G29" s="6">
        <v>3</v>
      </c>
      <c r="H29" s="6"/>
      <c r="I29" s="7">
        <f>G29*H29</f>
        <v>0</v>
      </c>
    </row>
    <row r="30" spans="1:9" ht="19.5" customHeight="1" x14ac:dyDescent="0.2">
      <c r="A30" s="12" t="s">
        <v>27</v>
      </c>
      <c r="B30" s="13"/>
      <c r="C30" s="13"/>
      <c r="D30" s="13"/>
      <c r="E30" s="13"/>
      <c r="F30" s="13"/>
      <c r="G30" s="8"/>
      <c r="H30" s="8"/>
      <c r="I30" s="9"/>
    </row>
    <row r="31" spans="1:9" ht="19.5" customHeight="1" x14ac:dyDescent="0.2"/>
    <row r="32" spans="1:9" ht="19.5" customHeight="1" x14ac:dyDescent="0.2">
      <c r="A32" s="26" t="s">
        <v>28</v>
      </c>
      <c r="B32" s="27"/>
      <c r="C32" s="27"/>
      <c r="D32" s="27"/>
      <c r="E32" s="27"/>
      <c r="F32" s="27"/>
      <c r="G32" s="2" t="s">
        <v>5</v>
      </c>
      <c r="H32" s="2" t="s">
        <v>6</v>
      </c>
      <c r="I32" s="3" t="s">
        <v>17</v>
      </c>
    </row>
    <row r="33" spans="1:9" ht="19.5" customHeight="1" x14ac:dyDescent="0.2">
      <c r="A33" s="12" t="s">
        <v>32</v>
      </c>
      <c r="B33" s="13"/>
      <c r="C33" s="13"/>
      <c r="D33" s="13"/>
      <c r="E33" s="13"/>
      <c r="F33" s="13"/>
      <c r="G33" s="6">
        <v>6</v>
      </c>
      <c r="H33" s="6"/>
      <c r="I33" s="7">
        <f>G33*H33</f>
        <v>0</v>
      </c>
    </row>
    <row r="34" spans="1:9" ht="19.5" customHeight="1" x14ac:dyDescent="0.2">
      <c r="A34" s="12" t="s">
        <v>33</v>
      </c>
      <c r="B34" s="13"/>
      <c r="C34" s="13"/>
      <c r="D34" s="13"/>
      <c r="E34" s="13"/>
      <c r="F34" s="13"/>
      <c r="G34" s="6">
        <v>11</v>
      </c>
      <c r="H34" s="6"/>
      <c r="I34" s="7">
        <f>G34*H34</f>
        <v>0</v>
      </c>
    </row>
    <row r="35" spans="1:9" ht="19.5" customHeight="1" x14ac:dyDescent="0.2">
      <c r="A35" s="12" t="s">
        <v>34</v>
      </c>
      <c r="B35" s="13"/>
      <c r="C35" s="13"/>
      <c r="D35" s="13"/>
      <c r="E35" s="13"/>
      <c r="F35" s="13"/>
      <c r="G35" s="6">
        <v>15</v>
      </c>
      <c r="H35" s="6"/>
      <c r="I35" s="7">
        <f>G35*H35</f>
        <v>0</v>
      </c>
    </row>
    <row r="36" spans="1:9" ht="19.5" customHeight="1" x14ac:dyDescent="0.2">
      <c r="A36" s="12" t="s">
        <v>30</v>
      </c>
      <c r="B36" s="13"/>
      <c r="C36" s="13"/>
      <c r="D36" s="13"/>
      <c r="E36" s="13"/>
      <c r="F36" s="13"/>
      <c r="G36" s="6">
        <v>12</v>
      </c>
      <c r="H36" s="6"/>
      <c r="I36" s="7">
        <f>G36*H36</f>
        <v>0</v>
      </c>
    </row>
    <row r="37" spans="1:9" ht="19.5" customHeight="1" x14ac:dyDescent="0.2">
      <c r="A37" s="12" t="s">
        <v>31</v>
      </c>
      <c r="B37" s="13"/>
      <c r="C37" s="13"/>
      <c r="D37" s="13"/>
      <c r="E37" s="13"/>
      <c r="F37" s="13"/>
      <c r="G37" s="6">
        <v>4</v>
      </c>
      <c r="H37" s="6"/>
      <c r="I37" s="7">
        <f>G37*H37</f>
        <v>0</v>
      </c>
    </row>
    <row r="38" spans="1:9" ht="19.5" customHeight="1" x14ac:dyDescent="0.2"/>
    <row r="39" spans="1:9" ht="19.5" customHeight="1" x14ac:dyDescent="0.2"/>
    <row r="40" spans="1:9" ht="19.5" customHeight="1" x14ac:dyDescent="0.2">
      <c r="A40" s="26" t="s">
        <v>35</v>
      </c>
      <c r="B40" s="27"/>
      <c r="C40" s="27"/>
      <c r="D40" s="27"/>
      <c r="E40" s="27"/>
      <c r="F40" s="27"/>
      <c r="G40" s="2" t="s">
        <v>5</v>
      </c>
      <c r="H40" s="2" t="s">
        <v>6</v>
      </c>
      <c r="I40" s="3" t="s">
        <v>17</v>
      </c>
    </row>
    <row r="41" spans="1:9" ht="19.5" customHeight="1" x14ac:dyDescent="0.2">
      <c r="A41" s="12" t="s">
        <v>12</v>
      </c>
      <c r="B41" s="13"/>
      <c r="C41" s="13"/>
      <c r="D41" s="13"/>
      <c r="E41" s="13"/>
      <c r="F41" s="13"/>
      <c r="G41" s="6">
        <v>21</v>
      </c>
      <c r="H41" s="6"/>
      <c r="I41" s="7">
        <f>G41*H41</f>
        <v>0</v>
      </c>
    </row>
    <row r="42" spans="1:9" ht="19.5" customHeight="1" x14ac:dyDescent="0.2">
      <c r="A42" s="12" t="s">
        <v>13</v>
      </c>
      <c r="B42" s="13"/>
      <c r="C42" s="13"/>
      <c r="D42" s="13"/>
      <c r="E42" s="13"/>
      <c r="F42" s="13"/>
      <c r="G42" s="6">
        <v>26</v>
      </c>
      <c r="H42" s="6"/>
      <c r="I42" s="7">
        <f>G42*H42</f>
        <v>0</v>
      </c>
    </row>
    <row r="43" spans="1:9" ht="19.5" customHeight="1" x14ac:dyDescent="0.2">
      <c r="A43" s="12" t="s">
        <v>14</v>
      </c>
      <c r="B43" s="13"/>
      <c r="C43" s="13"/>
      <c r="D43" s="13"/>
      <c r="E43" s="13"/>
      <c r="F43" s="13"/>
      <c r="G43" s="6">
        <v>31</v>
      </c>
      <c r="H43" s="6"/>
      <c r="I43" s="7">
        <f>G43*H43</f>
        <v>0</v>
      </c>
    </row>
    <row r="44" spans="1:9" ht="19.5" customHeight="1" x14ac:dyDescent="0.2">
      <c r="A44" s="12" t="s">
        <v>36</v>
      </c>
      <c r="B44" s="13"/>
      <c r="C44" s="13"/>
      <c r="D44" s="13"/>
      <c r="E44" s="13"/>
      <c r="F44" s="13"/>
      <c r="G44" s="6">
        <v>3.5</v>
      </c>
      <c r="H44" s="6"/>
      <c r="I44" s="7">
        <f>G44*H44</f>
        <v>0</v>
      </c>
    </row>
    <row r="45" spans="1:9" ht="19.5" customHeight="1" x14ac:dyDescent="0.2"/>
    <row r="46" spans="1:9" ht="19.5" customHeight="1" x14ac:dyDescent="0.2">
      <c r="A46" s="26" t="s">
        <v>37</v>
      </c>
      <c r="B46" s="27"/>
      <c r="C46" s="27"/>
      <c r="D46" s="27"/>
      <c r="E46" s="27"/>
      <c r="F46" s="27"/>
      <c r="G46" s="2" t="s">
        <v>5</v>
      </c>
      <c r="H46" s="2" t="s">
        <v>6</v>
      </c>
      <c r="I46" s="3" t="s">
        <v>17</v>
      </c>
    </row>
    <row r="47" spans="1:9" ht="19.5" customHeight="1" x14ac:dyDescent="0.2">
      <c r="A47" s="12" t="s">
        <v>38</v>
      </c>
      <c r="B47" s="13"/>
      <c r="C47" s="13"/>
      <c r="D47" s="13"/>
      <c r="E47" s="13"/>
      <c r="F47" s="13"/>
      <c r="G47" s="6">
        <v>10</v>
      </c>
      <c r="H47" s="6"/>
      <c r="I47" s="7">
        <f>G47*H47</f>
        <v>0</v>
      </c>
    </row>
    <row r="48" spans="1:9" ht="19.5" customHeight="1" x14ac:dyDescent="0.2">
      <c r="A48" s="12" t="s">
        <v>39</v>
      </c>
      <c r="B48" s="13"/>
      <c r="C48" s="13"/>
      <c r="D48" s="13"/>
      <c r="E48" s="13"/>
      <c r="F48" s="13"/>
      <c r="G48" s="6">
        <v>15</v>
      </c>
      <c r="H48" s="6"/>
      <c r="I48" s="7">
        <f>G48*H48</f>
        <v>0</v>
      </c>
    </row>
    <row r="49" spans="1:9" ht="19.5" customHeight="1" x14ac:dyDescent="0.2">
      <c r="A49" s="12" t="s">
        <v>29</v>
      </c>
      <c r="B49" s="13"/>
      <c r="C49" s="13"/>
      <c r="D49" s="13"/>
      <c r="E49" s="13"/>
      <c r="F49" s="13"/>
      <c r="G49" s="6">
        <v>19</v>
      </c>
      <c r="H49" s="6"/>
      <c r="I49" s="7">
        <f>G49*H49</f>
        <v>0</v>
      </c>
    </row>
    <row r="50" spans="1:9" ht="19.5" customHeight="1" x14ac:dyDescent="0.2">
      <c r="A50" s="12" t="s">
        <v>36</v>
      </c>
      <c r="B50" s="13"/>
      <c r="C50" s="13"/>
      <c r="D50" s="13"/>
      <c r="E50" s="13"/>
      <c r="F50" s="13"/>
      <c r="G50" s="6">
        <v>3.5</v>
      </c>
      <c r="H50" s="6"/>
      <c r="I50" s="7">
        <f>G50*H50</f>
        <v>0</v>
      </c>
    </row>
    <row r="51" spans="1:9" ht="19.5" customHeight="1" x14ac:dyDescent="0.2"/>
    <row r="52" spans="1:9" ht="19.5" customHeight="1" x14ac:dyDescent="0.2">
      <c r="A52" s="26" t="s">
        <v>40</v>
      </c>
      <c r="B52" s="27"/>
      <c r="C52" s="27"/>
      <c r="D52" s="27"/>
      <c r="E52" s="27"/>
      <c r="F52" s="27"/>
      <c r="G52" s="2" t="s">
        <v>5</v>
      </c>
      <c r="H52" s="2" t="s">
        <v>6</v>
      </c>
      <c r="I52" s="3" t="s">
        <v>17</v>
      </c>
    </row>
    <row r="53" spans="1:9" ht="19.5" customHeight="1" x14ac:dyDescent="0.2">
      <c r="A53" s="12" t="s">
        <v>38</v>
      </c>
      <c r="B53" s="13"/>
      <c r="C53" s="13"/>
      <c r="D53" s="13"/>
      <c r="E53" s="13"/>
      <c r="F53" s="13"/>
      <c r="G53" s="6">
        <v>15</v>
      </c>
      <c r="H53" s="6"/>
      <c r="I53" s="7">
        <f>G53*H53</f>
        <v>0</v>
      </c>
    </row>
    <row r="54" spans="1:9" ht="19.5" customHeight="1" x14ac:dyDescent="0.2">
      <c r="A54" s="12" t="s">
        <v>39</v>
      </c>
      <c r="B54" s="13"/>
      <c r="C54" s="13"/>
      <c r="D54" s="13"/>
      <c r="E54" s="13"/>
      <c r="F54" s="13"/>
      <c r="G54" s="6">
        <v>25</v>
      </c>
      <c r="H54" s="6"/>
      <c r="I54" s="7">
        <f>G54*H54</f>
        <v>0</v>
      </c>
    </row>
    <row r="55" spans="1:9" ht="19.5" customHeight="1" x14ac:dyDescent="0.2">
      <c r="A55" s="12" t="s">
        <v>29</v>
      </c>
      <c r="B55" s="13"/>
      <c r="C55" s="13"/>
      <c r="D55" s="13"/>
      <c r="E55" s="13"/>
      <c r="F55" s="13"/>
      <c r="G55" s="6">
        <v>36</v>
      </c>
      <c r="H55" s="6"/>
      <c r="I55" s="7">
        <f>G55*H55</f>
        <v>0</v>
      </c>
    </row>
    <row r="56" spans="1:9" ht="19.5" customHeight="1" x14ac:dyDescent="0.2">
      <c r="A56" s="12" t="s">
        <v>31</v>
      </c>
      <c r="B56" s="13"/>
      <c r="C56" s="13"/>
      <c r="D56" s="13"/>
      <c r="E56" s="13"/>
      <c r="F56" s="13"/>
      <c r="G56" s="6">
        <v>4</v>
      </c>
      <c r="H56" s="6"/>
      <c r="I56" s="7">
        <f>G56*H56</f>
        <v>0</v>
      </c>
    </row>
    <row r="57" spans="1:9" ht="19.5" customHeight="1" x14ac:dyDescent="0.2"/>
    <row r="58" spans="1:9" ht="19.5" customHeight="1" x14ac:dyDescent="0.2">
      <c r="A58" s="26" t="s">
        <v>41</v>
      </c>
      <c r="B58" s="27"/>
      <c r="C58" s="27"/>
      <c r="D58" s="27"/>
      <c r="E58" s="27"/>
      <c r="F58" s="27"/>
      <c r="G58" s="2" t="s">
        <v>5</v>
      </c>
      <c r="H58" s="2" t="s">
        <v>6</v>
      </c>
      <c r="I58" s="3" t="s">
        <v>17</v>
      </c>
    </row>
    <row r="59" spans="1:9" ht="19.5" customHeight="1" x14ac:dyDescent="0.2">
      <c r="A59" s="12" t="s">
        <v>42</v>
      </c>
      <c r="B59" s="13"/>
      <c r="C59" s="13"/>
      <c r="D59" s="13"/>
      <c r="E59" s="13"/>
      <c r="F59" s="13"/>
      <c r="G59" s="6">
        <v>15</v>
      </c>
      <c r="H59" s="6"/>
      <c r="I59" s="7">
        <f>G59*H59</f>
        <v>0</v>
      </c>
    </row>
    <row r="60" spans="1:9" ht="19.5" customHeight="1" x14ac:dyDescent="0.2">
      <c r="A60" s="12" t="s">
        <v>43</v>
      </c>
      <c r="B60" s="13"/>
      <c r="C60" s="13"/>
      <c r="D60" s="13"/>
      <c r="E60" s="13"/>
      <c r="F60" s="13"/>
      <c r="G60" s="6">
        <v>17</v>
      </c>
      <c r="H60" s="6"/>
      <c r="I60" s="7">
        <f>G60*H60</f>
        <v>0</v>
      </c>
    </row>
    <row r="61" spans="1:9" ht="19.5" customHeight="1" x14ac:dyDescent="0.2">
      <c r="A61" s="12" t="s">
        <v>44</v>
      </c>
      <c r="B61" s="13"/>
      <c r="C61" s="13"/>
      <c r="D61" s="13"/>
      <c r="E61" s="13"/>
      <c r="F61" s="13"/>
      <c r="G61" s="6">
        <v>19</v>
      </c>
      <c r="H61" s="6"/>
      <c r="I61" s="7">
        <f>G61*H61</f>
        <v>0</v>
      </c>
    </row>
    <row r="62" spans="1:9" ht="19.5" customHeight="1" x14ac:dyDescent="0.2">
      <c r="A62" s="12" t="s">
        <v>31</v>
      </c>
      <c r="B62" s="13"/>
      <c r="C62" s="13"/>
      <c r="D62" s="13"/>
      <c r="E62" s="13"/>
      <c r="F62" s="13"/>
      <c r="G62" s="6">
        <v>4.5</v>
      </c>
      <c r="H62" s="6"/>
      <c r="I62" s="7">
        <f>G62*H62</f>
        <v>0</v>
      </c>
    </row>
    <row r="63" spans="1:9" ht="19.5" customHeight="1" x14ac:dyDescent="0.2"/>
    <row r="64" spans="1:9" ht="19.5" customHeight="1" x14ac:dyDescent="0.2">
      <c r="A64" s="26" t="s">
        <v>45</v>
      </c>
      <c r="B64" s="27"/>
      <c r="C64" s="27"/>
      <c r="D64" s="27"/>
      <c r="E64" s="27"/>
      <c r="F64" s="27"/>
      <c r="G64" s="2" t="s">
        <v>5</v>
      </c>
      <c r="H64" s="2" t="s">
        <v>6</v>
      </c>
      <c r="I64" s="3" t="s">
        <v>17</v>
      </c>
    </row>
    <row r="65" spans="1:9" ht="19.5" customHeight="1" x14ac:dyDescent="0.2">
      <c r="A65" s="12" t="s">
        <v>46</v>
      </c>
      <c r="B65" s="13"/>
      <c r="C65" s="13"/>
      <c r="D65" s="13"/>
      <c r="E65" s="13"/>
      <c r="F65" s="13"/>
      <c r="G65" s="6">
        <v>24</v>
      </c>
      <c r="H65" s="6"/>
      <c r="I65" s="7">
        <f t="shared" ref="I65:I76" si="0">G65*H65</f>
        <v>0</v>
      </c>
    </row>
    <row r="66" spans="1:9" ht="19.5" customHeight="1" x14ac:dyDescent="0.2">
      <c r="A66" s="12" t="s">
        <v>47</v>
      </c>
      <c r="B66" s="13"/>
      <c r="C66" s="13"/>
      <c r="D66" s="13"/>
      <c r="E66" s="13"/>
      <c r="F66" s="13"/>
      <c r="G66" s="6">
        <v>29</v>
      </c>
      <c r="H66" s="6"/>
      <c r="I66" s="7">
        <f t="shared" si="0"/>
        <v>0</v>
      </c>
    </row>
    <row r="67" spans="1:9" ht="19.5" customHeight="1" x14ac:dyDescent="0.2">
      <c r="A67" s="12" t="s">
        <v>48</v>
      </c>
      <c r="B67" s="13"/>
      <c r="C67" s="13"/>
      <c r="D67" s="13"/>
      <c r="E67" s="13"/>
      <c r="F67" s="13"/>
      <c r="G67" s="6">
        <v>27</v>
      </c>
      <c r="H67" s="6"/>
      <c r="I67" s="7">
        <f t="shared" si="0"/>
        <v>0</v>
      </c>
    </row>
    <row r="68" spans="1:9" ht="19.5" customHeight="1" x14ac:dyDescent="0.2">
      <c r="A68" s="12" t="s">
        <v>49</v>
      </c>
      <c r="B68" s="13"/>
      <c r="C68" s="13"/>
      <c r="D68" s="13"/>
      <c r="E68" s="13"/>
      <c r="F68" s="13"/>
      <c r="G68" s="6">
        <v>31</v>
      </c>
      <c r="H68" s="6"/>
      <c r="I68" s="7">
        <f t="shared" si="0"/>
        <v>0</v>
      </c>
    </row>
    <row r="69" spans="1:9" ht="19.5" customHeight="1" x14ac:dyDescent="0.2">
      <c r="A69" s="12" t="s">
        <v>50</v>
      </c>
      <c r="B69" s="13"/>
      <c r="C69" s="13"/>
      <c r="D69" s="13"/>
      <c r="E69" s="13"/>
      <c r="F69" s="13"/>
      <c r="G69" s="6">
        <v>29</v>
      </c>
      <c r="H69" s="6"/>
      <c r="I69" s="7">
        <f t="shared" si="0"/>
        <v>0</v>
      </c>
    </row>
    <row r="70" spans="1:9" ht="19.5" customHeight="1" x14ac:dyDescent="0.2">
      <c r="A70" s="12" t="s">
        <v>51</v>
      </c>
      <c r="B70" s="13"/>
      <c r="C70" s="13"/>
      <c r="D70" s="13"/>
      <c r="E70" s="13"/>
      <c r="F70" s="13"/>
      <c r="G70" s="6">
        <v>34</v>
      </c>
      <c r="H70" s="6"/>
      <c r="I70" s="7">
        <f t="shared" si="0"/>
        <v>0</v>
      </c>
    </row>
    <row r="71" spans="1:9" ht="19.5" customHeight="1" x14ac:dyDescent="0.2">
      <c r="A71" s="12" t="s">
        <v>52</v>
      </c>
      <c r="B71" s="13"/>
      <c r="C71" s="13"/>
      <c r="D71" s="13"/>
      <c r="E71" s="13"/>
      <c r="F71" s="13"/>
      <c r="G71" s="6">
        <v>32</v>
      </c>
      <c r="H71" s="6"/>
      <c r="I71" s="7">
        <f t="shared" si="0"/>
        <v>0</v>
      </c>
    </row>
    <row r="72" spans="1:9" ht="19.5" customHeight="1" x14ac:dyDescent="0.2">
      <c r="A72" s="12" t="s">
        <v>53</v>
      </c>
      <c r="B72" s="13"/>
      <c r="C72" s="13"/>
      <c r="D72" s="13"/>
      <c r="E72" s="13"/>
      <c r="F72" s="13"/>
      <c r="G72" s="6">
        <v>36</v>
      </c>
      <c r="H72" s="6"/>
      <c r="I72" s="7">
        <f t="shared" si="0"/>
        <v>0</v>
      </c>
    </row>
    <row r="73" spans="1:9" ht="19.5" customHeight="1" x14ac:dyDescent="0.2">
      <c r="A73" s="12" t="s">
        <v>54</v>
      </c>
      <c r="B73" s="13"/>
      <c r="C73" s="13"/>
      <c r="D73" s="13"/>
      <c r="E73" s="13"/>
      <c r="F73" s="13"/>
      <c r="G73" s="6">
        <v>38</v>
      </c>
      <c r="H73" s="6"/>
      <c r="I73" s="7">
        <f t="shared" si="0"/>
        <v>0</v>
      </c>
    </row>
    <row r="74" spans="1:9" ht="19.5" customHeight="1" x14ac:dyDescent="0.2">
      <c r="A74" s="12" t="s">
        <v>55</v>
      </c>
      <c r="B74" s="13"/>
      <c r="C74" s="13"/>
      <c r="D74" s="13"/>
      <c r="E74" s="13"/>
      <c r="F74" s="13"/>
      <c r="G74" s="6">
        <v>45</v>
      </c>
      <c r="H74" s="6"/>
      <c r="I74" s="7">
        <f t="shared" si="0"/>
        <v>0</v>
      </c>
    </row>
    <row r="75" spans="1:9" ht="19.5" customHeight="1" x14ac:dyDescent="0.2">
      <c r="A75" s="12" t="s">
        <v>56</v>
      </c>
      <c r="B75" s="13"/>
      <c r="C75" s="13"/>
      <c r="D75" s="13"/>
      <c r="E75" s="13"/>
      <c r="F75" s="13"/>
      <c r="G75" s="6">
        <v>2.5</v>
      </c>
      <c r="H75" s="6"/>
      <c r="I75" s="7">
        <f t="shared" si="0"/>
        <v>0</v>
      </c>
    </row>
    <row r="76" spans="1:9" ht="19.5" customHeight="1" x14ac:dyDescent="0.2">
      <c r="A76" s="12" t="s">
        <v>57</v>
      </c>
      <c r="B76" s="13"/>
      <c r="C76" s="13"/>
      <c r="D76" s="13"/>
      <c r="E76" s="13"/>
      <c r="F76" s="13"/>
      <c r="G76" s="6">
        <v>4.5</v>
      </c>
      <c r="H76" s="6"/>
      <c r="I76" s="7">
        <f t="shared" si="0"/>
        <v>0</v>
      </c>
    </row>
    <row r="77" spans="1:9" ht="19.5" customHeight="1" x14ac:dyDescent="0.2">
      <c r="A77" s="28" t="s">
        <v>58</v>
      </c>
      <c r="B77" s="29"/>
      <c r="C77" s="29"/>
      <c r="D77" s="29"/>
      <c r="E77" s="29"/>
      <c r="F77" s="29"/>
      <c r="G77" s="29"/>
      <c r="H77" s="29"/>
      <c r="I77" s="30"/>
    </row>
    <row r="78" spans="1:9" ht="19.5" customHeight="1" x14ac:dyDescent="0.2">
      <c r="A78" s="31" t="s">
        <v>59</v>
      </c>
      <c r="B78" s="32"/>
      <c r="C78" s="32"/>
      <c r="D78" s="32"/>
      <c r="E78" s="32"/>
      <c r="F78" s="32"/>
      <c r="G78" s="32"/>
      <c r="H78" s="32"/>
      <c r="I78" s="33"/>
    </row>
    <row r="79" spans="1:9" ht="19.5" customHeight="1" x14ac:dyDescent="0.2"/>
    <row r="80" spans="1:9" ht="19.5" customHeight="1" x14ac:dyDescent="0.2">
      <c r="A80" s="26" t="s">
        <v>60</v>
      </c>
      <c r="B80" s="27"/>
      <c r="C80" s="27"/>
      <c r="D80" s="27"/>
      <c r="E80" s="27"/>
      <c r="F80" s="27"/>
      <c r="G80" s="2" t="s">
        <v>5</v>
      </c>
      <c r="H80" s="2" t="s">
        <v>6</v>
      </c>
      <c r="I80" s="3" t="s">
        <v>17</v>
      </c>
    </row>
    <row r="81" spans="1:9" ht="19.5" customHeight="1" x14ac:dyDescent="0.2">
      <c r="A81" s="12" t="s">
        <v>61</v>
      </c>
      <c r="B81" s="13"/>
      <c r="C81" s="13"/>
      <c r="D81" s="13"/>
      <c r="E81" s="13"/>
      <c r="F81" s="13"/>
      <c r="G81" s="6">
        <v>21</v>
      </c>
      <c r="H81" s="6"/>
      <c r="I81" s="7">
        <f>G81*H81</f>
        <v>0</v>
      </c>
    </row>
    <row r="82" spans="1:9" ht="19.5" customHeight="1" x14ac:dyDescent="0.2">
      <c r="A82" s="12" t="s">
        <v>62</v>
      </c>
      <c r="B82" s="13"/>
      <c r="C82" s="13"/>
      <c r="D82" s="13"/>
      <c r="E82" s="13"/>
      <c r="F82" s="13"/>
      <c r="G82" s="6">
        <v>26</v>
      </c>
      <c r="H82" s="6"/>
      <c r="I82" s="7">
        <f>G82*H82</f>
        <v>0</v>
      </c>
    </row>
    <row r="83" spans="1:9" ht="19.5" customHeight="1" x14ac:dyDescent="0.2">
      <c r="A83" s="12" t="s">
        <v>63</v>
      </c>
      <c r="B83" s="13"/>
      <c r="C83" s="13"/>
      <c r="D83" s="13"/>
      <c r="E83" s="13"/>
      <c r="F83" s="13"/>
      <c r="G83" s="6">
        <v>30</v>
      </c>
      <c r="H83" s="6"/>
      <c r="I83" s="7">
        <f>G83*H83</f>
        <v>0</v>
      </c>
    </row>
    <row r="84" spans="1:9" ht="19.5" customHeight="1" x14ac:dyDescent="0.2">
      <c r="A84" s="12" t="s">
        <v>64</v>
      </c>
      <c r="B84" s="13"/>
      <c r="C84" s="13"/>
      <c r="D84" s="13"/>
      <c r="E84" s="13"/>
      <c r="F84" s="13"/>
      <c r="G84" s="6">
        <v>3</v>
      </c>
      <c r="H84" s="6"/>
      <c r="I84" s="7">
        <f>G84*H84</f>
        <v>0</v>
      </c>
    </row>
    <row r="85" spans="1:9" ht="19.5" customHeight="1" x14ac:dyDescent="0.2">
      <c r="A85" s="12" t="s">
        <v>31</v>
      </c>
      <c r="B85" s="13"/>
      <c r="C85" s="13"/>
      <c r="D85" s="13"/>
      <c r="E85" s="13"/>
      <c r="F85" s="13"/>
      <c r="G85" s="6">
        <v>4</v>
      </c>
      <c r="H85" s="6"/>
      <c r="I85" s="7">
        <f>G85*H85</f>
        <v>0</v>
      </c>
    </row>
    <row r="86" spans="1:9" ht="19.5" customHeight="1" x14ac:dyDescent="0.2"/>
    <row r="87" spans="1:9" ht="19.5" customHeight="1" x14ac:dyDescent="0.2">
      <c r="A87" s="26" t="s">
        <v>77</v>
      </c>
      <c r="B87" s="27"/>
      <c r="C87" s="27"/>
      <c r="D87" s="27"/>
      <c r="E87" s="27"/>
      <c r="F87" s="27"/>
      <c r="G87" s="2" t="s">
        <v>5</v>
      </c>
      <c r="H87" s="2" t="s">
        <v>6</v>
      </c>
      <c r="I87" s="3" t="s">
        <v>17</v>
      </c>
    </row>
    <row r="88" spans="1:9" ht="19.5" customHeight="1" x14ac:dyDescent="0.2">
      <c r="A88" s="12" t="s">
        <v>78</v>
      </c>
      <c r="B88" s="13"/>
      <c r="C88" s="13"/>
      <c r="D88" s="13"/>
      <c r="E88" s="13"/>
      <c r="F88" s="13"/>
      <c r="G88" s="6">
        <v>32</v>
      </c>
      <c r="H88" s="10"/>
      <c r="I88" s="7">
        <f t="shared" ref="I88:I94" si="1">G88*H88</f>
        <v>0</v>
      </c>
    </row>
    <row r="89" spans="1:9" ht="19.5" customHeight="1" x14ac:dyDescent="0.2">
      <c r="A89" s="12" t="s">
        <v>79</v>
      </c>
      <c r="B89" s="13"/>
      <c r="C89" s="13"/>
      <c r="D89" s="13"/>
      <c r="E89" s="13"/>
      <c r="F89" s="13"/>
      <c r="G89" s="6">
        <v>72</v>
      </c>
      <c r="H89" s="10"/>
      <c r="I89" s="7">
        <f t="shared" si="1"/>
        <v>0</v>
      </c>
    </row>
    <row r="90" spans="1:9" ht="19.5" customHeight="1" x14ac:dyDescent="0.2">
      <c r="A90" s="12" t="s">
        <v>80</v>
      </c>
      <c r="B90" s="13"/>
      <c r="C90" s="13"/>
      <c r="D90" s="13"/>
      <c r="E90" s="13"/>
      <c r="F90" s="13"/>
      <c r="G90" s="6">
        <v>18</v>
      </c>
      <c r="H90" s="10"/>
      <c r="I90" s="7">
        <f t="shared" si="1"/>
        <v>0</v>
      </c>
    </row>
    <row r="91" spans="1:9" ht="19.5" customHeight="1" x14ac:dyDescent="0.2">
      <c r="A91" s="12" t="s">
        <v>65</v>
      </c>
      <c r="B91" s="13"/>
      <c r="C91" s="13"/>
      <c r="D91" s="13"/>
      <c r="E91" s="13"/>
      <c r="F91" s="13"/>
      <c r="G91" s="6">
        <v>10</v>
      </c>
      <c r="H91" s="10"/>
      <c r="I91" s="7">
        <f t="shared" si="1"/>
        <v>0</v>
      </c>
    </row>
    <row r="92" spans="1:9" ht="19.5" customHeight="1" x14ac:dyDescent="0.2">
      <c r="A92" s="12" t="s">
        <v>66</v>
      </c>
      <c r="B92" s="13"/>
      <c r="C92" s="13"/>
      <c r="D92" s="13"/>
      <c r="E92" s="13"/>
      <c r="F92" s="13"/>
      <c r="G92" s="6">
        <v>4</v>
      </c>
      <c r="H92" s="10"/>
      <c r="I92" s="7">
        <f t="shared" si="1"/>
        <v>0</v>
      </c>
    </row>
    <row r="93" spans="1:9" ht="19.5" customHeight="1" x14ac:dyDescent="0.2">
      <c r="A93" s="12" t="s">
        <v>67</v>
      </c>
      <c r="B93" s="13"/>
      <c r="C93" s="13"/>
      <c r="D93" s="13"/>
      <c r="E93" s="13"/>
      <c r="F93" s="13"/>
      <c r="G93" s="6">
        <v>0.5</v>
      </c>
      <c r="H93" s="10"/>
      <c r="I93" s="7">
        <f t="shared" si="1"/>
        <v>0</v>
      </c>
    </row>
    <row r="94" spans="1:9" ht="19.5" customHeight="1" x14ac:dyDescent="0.2">
      <c r="A94" s="12" t="s">
        <v>81</v>
      </c>
      <c r="B94" s="13"/>
      <c r="C94" s="13"/>
      <c r="D94" s="13"/>
      <c r="E94" s="13"/>
      <c r="F94" s="13"/>
      <c r="G94" s="6">
        <v>16</v>
      </c>
      <c r="H94" s="10"/>
      <c r="I94" s="7">
        <f t="shared" si="1"/>
        <v>0</v>
      </c>
    </row>
    <row r="95" spans="1:9" ht="19.5" customHeight="1" x14ac:dyDescent="0.2"/>
    <row r="96" spans="1:9" ht="19.5" customHeight="1" x14ac:dyDescent="0.2">
      <c r="A96" s="26" t="s">
        <v>68</v>
      </c>
      <c r="B96" s="27"/>
      <c r="C96" s="27"/>
      <c r="D96" s="27"/>
      <c r="E96" s="27"/>
      <c r="F96" s="27"/>
      <c r="G96" s="2" t="s">
        <v>5</v>
      </c>
      <c r="H96" s="2" t="s">
        <v>6</v>
      </c>
      <c r="I96" s="3" t="s">
        <v>17</v>
      </c>
    </row>
    <row r="97" spans="1:9" ht="19.5" customHeight="1" x14ac:dyDescent="0.2">
      <c r="A97" s="12" t="s">
        <v>69</v>
      </c>
      <c r="B97" s="13"/>
      <c r="C97" s="13"/>
      <c r="D97" s="13"/>
      <c r="E97" s="13"/>
      <c r="F97" s="13"/>
      <c r="G97" s="6">
        <v>9</v>
      </c>
      <c r="H97" s="6"/>
      <c r="I97" s="7">
        <f>G97*H97</f>
        <v>0</v>
      </c>
    </row>
    <row r="98" spans="1:9" ht="19.5" customHeight="1" x14ac:dyDescent="0.2">
      <c r="A98" s="12" t="s">
        <v>70</v>
      </c>
      <c r="B98" s="13"/>
      <c r="C98" s="13"/>
      <c r="D98" s="13"/>
      <c r="E98" s="13"/>
      <c r="F98" s="13"/>
      <c r="G98" s="6">
        <v>2</v>
      </c>
      <c r="H98" s="6"/>
      <c r="I98" s="7">
        <f>G98*H98</f>
        <v>0</v>
      </c>
    </row>
    <row r="99" spans="1:9" ht="19.5" customHeight="1" x14ac:dyDescent="0.2">
      <c r="A99" s="12" t="s">
        <v>71</v>
      </c>
      <c r="B99" s="13"/>
      <c r="C99" s="13"/>
      <c r="D99" s="13"/>
      <c r="E99" s="13"/>
      <c r="F99" s="13"/>
      <c r="G99" s="6">
        <v>8</v>
      </c>
      <c r="H99" s="6"/>
      <c r="I99" s="7">
        <f>G99*H99</f>
        <v>0</v>
      </c>
    </row>
    <row r="100" spans="1:9" ht="19.5" customHeight="1" x14ac:dyDescent="0.2">
      <c r="A100" s="12" t="s">
        <v>73</v>
      </c>
      <c r="B100" s="13"/>
      <c r="C100" s="13"/>
      <c r="D100" s="13"/>
      <c r="E100" s="13"/>
      <c r="F100" s="13"/>
      <c r="G100" s="6">
        <v>1</v>
      </c>
      <c r="H100" s="6"/>
      <c r="I100" s="7">
        <f>G100*H100</f>
        <v>0</v>
      </c>
    </row>
    <row r="101" spans="1:9" ht="19.5" customHeight="1" x14ac:dyDescent="0.2">
      <c r="G101" s="1"/>
      <c r="H101" s="1"/>
      <c r="I101" s="1"/>
    </row>
    <row r="102" spans="1:9" ht="19.5" customHeight="1" x14ac:dyDescent="0.2">
      <c r="A102" s="14" t="s">
        <v>72</v>
      </c>
      <c r="B102" s="15"/>
      <c r="C102" s="15"/>
      <c r="D102" s="15"/>
      <c r="E102" s="15"/>
      <c r="F102" s="15"/>
      <c r="G102" s="15"/>
      <c r="H102" s="16"/>
      <c r="I102" s="11">
        <f>I8+I9+I10+I11+I14+I15+I16+I17+I16+I17+I20+I21+I22+I23+I26+I27+I28+I29+I33+I34+I35+I36+I37+I41+I42+I43+I44+I47+I48+I49+I50+I53+I54+I55+I56+I59+I60+I61+I62+I65+I66+I67+I68+I69+I70+I71+I72+I73+I74+I75+I76+I81+I82+I83+I84+I85+I88+I89+I90+I91+I92+I93+I97+I98+I99+I100+I94</f>
        <v>0</v>
      </c>
    </row>
    <row r="103" spans="1:9" ht="19.5" customHeight="1" x14ac:dyDescent="0.2"/>
    <row r="104" spans="1:9" ht="19.5" customHeight="1" x14ac:dyDescent="0.2">
      <c r="A104" s="14" t="s">
        <v>82</v>
      </c>
      <c r="B104" s="15"/>
      <c r="C104" s="15"/>
      <c r="D104" s="15"/>
      <c r="E104" s="15"/>
      <c r="F104" s="15"/>
      <c r="G104" s="15"/>
      <c r="H104" s="16"/>
      <c r="I104" s="11">
        <f>I102*1.06</f>
        <v>0</v>
      </c>
    </row>
    <row r="105" spans="1:9" ht="19.5" customHeight="1" x14ac:dyDescent="0.2"/>
    <row r="106" spans="1:9" ht="19.5" customHeight="1" x14ac:dyDescent="0.2"/>
    <row r="107" spans="1:9" ht="19.5" customHeight="1" x14ac:dyDescent="0.2"/>
    <row r="108" spans="1:9" ht="19.5" customHeight="1" x14ac:dyDescent="0.2"/>
    <row r="109" spans="1:9" ht="19.5" customHeight="1" x14ac:dyDescent="0.2"/>
    <row r="110" spans="1:9" ht="19.5" customHeight="1" x14ac:dyDescent="0.2"/>
    <row r="111" spans="1:9" ht="19.5" customHeight="1" x14ac:dyDescent="0.2"/>
    <row r="112" spans="1:9" ht="19.5" customHeight="1" x14ac:dyDescent="0.2"/>
    <row r="113" spans="1:9" ht="19.5" customHeight="1" x14ac:dyDescent="0.2"/>
    <row r="114" spans="1:9" ht="19.5" customHeight="1" x14ac:dyDescent="0.2"/>
    <row r="115" spans="1:9" ht="19.5" customHeight="1" x14ac:dyDescent="0.2">
      <c r="A115" s="17" t="s">
        <v>75</v>
      </c>
      <c r="B115" s="18"/>
      <c r="C115" s="18"/>
      <c r="D115" s="18"/>
      <c r="E115" s="18"/>
      <c r="F115" s="18"/>
      <c r="G115" s="18"/>
      <c r="H115" s="18"/>
      <c r="I115" s="19"/>
    </row>
    <row r="116" spans="1:9" ht="19.5" customHeight="1" x14ac:dyDescent="0.2">
      <c r="A116" s="20"/>
      <c r="B116" s="21"/>
      <c r="C116" s="21"/>
      <c r="D116" s="21"/>
      <c r="E116" s="21"/>
      <c r="F116" s="21"/>
      <c r="G116" s="21"/>
      <c r="H116" s="21"/>
      <c r="I116" s="22"/>
    </row>
    <row r="117" spans="1:9" ht="19.5" customHeight="1" x14ac:dyDescent="0.2">
      <c r="A117" s="23" t="s">
        <v>76</v>
      </c>
      <c r="B117" s="24"/>
      <c r="C117" s="24"/>
      <c r="D117" s="24"/>
      <c r="E117" s="24"/>
      <c r="F117" s="24"/>
      <c r="G117" s="24"/>
      <c r="H117" s="24"/>
      <c r="I117" s="25"/>
    </row>
    <row r="118" spans="1:9" ht="19.5" customHeight="1" x14ac:dyDescent="0.2"/>
    <row r="119" spans="1:9" ht="19.5" customHeight="1" x14ac:dyDescent="0.2"/>
    <row r="120" spans="1:9" ht="19.5" customHeight="1" x14ac:dyDescent="0.2"/>
    <row r="121" spans="1:9" ht="19.5" customHeight="1" x14ac:dyDescent="0.2"/>
    <row r="122" spans="1:9" ht="19.5" customHeight="1" x14ac:dyDescent="0.2"/>
    <row r="123" spans="1:9" ht="19.5" customHeight="1" x14ac:dyDescent="0.2"/>
    <row r="200" spans="1:1" x14ac:dyDescent="0.2">
      <c r="A200" s="58" t="s">
        <v>83</v>
      </c>
    </row>
  </sheetData>
  <mergeCells count="92">
    <mergeCell ref="A19:F19"/>
    <mergeCell ref="A1:B5"/>
    <mergeCell ref="C4:D4"/>
    <mergeCell ref="C5:D5"/>
    <mergeCell ref="A7:F7"/>
    <mergeCell ref="C1:I3"/>
    <mergeCell ref="A8:F8"/>
    <mergeCell ref="A9:F9"/>
    <mergeCell ref="A10:F10"/>
    <mergeCell ref="A11:F11"/>
    <mergeCell ref="A13:F13"/>
    <mergeCell ref="A14:F14"/>
    <mergeCell ref="A15:F15"/>
    <mergeCell ref="A16:F16"/>
    <mergeCell ref="A17:F17"/>
    <mergeCell ref="A20:F20"/>
    <mergeCell ref="A35:F35"/>
    <mergeCell ref="A22:F22"/>
    <mergeCell ref="A23:F23"/>
    <mergeCell ref="A25:F25"/>
    <mergeCell ref="A26:F26"/>
    <mergeCell ref="A27:F27"/>
    <mergeCell ref="A28:F28"/>
    <mergeCell ref="A29:F29"/>
    <mergeCell ref="A30:F30"/>
    <mergeCell ref="A21:F21"/>
    <mergeCell ref="A32:F32"/>
    <mergeCell ref="A33:F33"/>
    <mergeCell ref="A34:F34"/>
    <mergeCell ref="A50:F50"/>
    <mergeCell ref="A36:F36"/>
    <mergeCell ref="A37:F37"/>
    <mergeCell ref="A40:F40"/>
    <mergeCell ref="A41:F41"/>
    <mergeCell ref="A42:F42"/>
    <mergeCell ref="A43:F43"/>
    <mergeCell ref="A65:F65"/>
    <mergeCell ref="A52:F52"/>
    <mergeCell ref="A53:F53"/>
    <mergeCell ref="A54:F54"/>
    <mergeCell ref="A55:F55"/>
    <mergeCell ref="A62:F62"/>
    <mergeCell ref="A44:F44"/>
    <mergeCell ref="A46:F46"/>
    <mergeCell ref="A47:F47"/>
    <mergeCell ref="A48:F48"/>
    <mergeCell ref="A49:F49"/>
    <mergeCell ref="A71:F71"/>
    <mergeCell ref="A64:F64"/>
    <mergeCell ref="A77:I77"/>
    <mergeCell ref="A78:I78"/>
    <mergeCell ref="E4:H4"/>
    <mergeCell ref="E5:H5"/>
    <mergeCell ref="I4:I5"/>
    <mergeCell ref="A72:F72"/>
    <mergeCell ref="A73:F73"/>
    <mergeCell ref="A74:F74"/>
    <mergeCell ref="A75:F75"/>
    <mergeCell ref="A56:F56"/>
    <mergeCell ref="A58:F58"/>
    <mergeCell ref="A59:F59"/>
    <mergeCell ref="A60:F60"/>
    <mergeCell ref="A61:F61"/>
    <mergeCell ref="A66:F66"/>
    <mergeCell ref="A67:F67"/>
    <mergeCell ref="A68:F68"/>
    <mergeCell ref="A69:F69"/>
    <mergeCell ref="A70:F70"/>
    <mergeCell ref="A85:F85"/>
    <mergeCell ref="A87:F87"/>
    <mergeCell ref="A88:F88"/>
    <mergeCell ref="A89:F89"/>
    <mergeCell ref="A76:F76"/>
    <mergeCell ref="A80:F80"/>
    <mergeCell ref="A81:F81"/>
    <mergeCell ref="A82:F82"/>
    <mergeCell ref="A83:F83"/>
    <mergeCell ref="A84:F84"/>
    <mergeCell ref="A102:H102"/>
    <mergeCell ref="A104:H104"/>
    <mergeCell ref="A115:I116"/>
    <mergeCell ref="A117:I117"/>
    <mergeCell ref="A93:F93"/>
    <mergeCell ref="A96:F96"/>
    <mergeCell ref="A97:F97"/>
    <mergeCell ref="A98:F98"/>
    <mergeCell ref="A99:F99"/>
    <mergeCell ref="A100:F100"/>
    <mergeCell ref="A94:F94"/>
    <mergeCell ref="A90:F90"/>
    <mergeCell ref="A91:F91"/>
    <mergeCell ref="A92:F9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 DE ÁREA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Gordeeff</dc:creator>
  <cp:lastModifiedBy>Victor Gordeeff</cp:lastModifiedBy>
  <cp:lastPrinted>2019-03-06T19:44:05Z</cp:lastPrinted>
  <dcterms:created xsi:type="dcterms:W3CDTF">2018-04-23T20:52:20Z</dcterms:created>
  <dcterms:modified xsi:type="dcterms:W3CDTF">2020-06-16T18:04:58Z</dcterms:modified>
</cp:coreProperties>
</file>