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76\"/>
    </mc:Choice>
  </mc:AlternateContent>
  <bookViews>
    <workbookView xWindow="0" yWindow="0" windowWidth="19200" windowHeight="6600" activeTab="2"/>
  </bookViews>
  <sheets>
    <sheet name="Arquitetura" sheetId="1" r:id="rId1"/>
    <sheet name="Motores" sheetId="4" r:id="rId2"/>
    <sheet name="Linha de Produção" sheetId="5" r:id="rId3"/>
    <sheet name="Aparelhos elétricos por setor" sheetId="2" r:id="rId4"/>
  </sheets>
  <calcPr calcId="162913" concurrentCalc="0"/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<sst xmlns="http://schemas.openxmlformats.org/spreadsheetml/2006/main" count="338" uniqueCount="118">
  <si>
    <t>Cor das paredes</t>
  </si>
  <si>
    <t>Cor do teto</t>
  </si>
  <si>
    <t>Cor do piso</t>
  </si>
  <si>
    <t>Cômodos</t>
  </si>
  <si>
    <t>Depósito de produto acabado</t>
  </si>
  <si>
    <t>Produção</t>
  </si>
  <si>
    <t>Utilidades</t>
  </si>
  <si>
    <t>Sala de manutenção</t>
  </si>
  <si>
    <t>Refeitório</t>
  </si>
  <si>
    <t>Cozinha</t>
  </si>
  <si>
    <t>Recepção</t>
  </si>
  <si>
    <t>Administração e RH</t>
  </si>
  <si>
    <t>Contabilidade</t>
  </si>
  <si>
    <t>Engenharia</t>
  </si>
  <si>
    <t xml:space="preserve">Circulação administração </t>
  </si>
  <si>
    <t>Sala de TI</t>
  </si>
  <si>
    <t>Médico</t>
  </si>
  <si>
    <t>SESMT</t>
  </si>
  <si>
    <t xml:space="preserve">Sala de Reunião </t>
  </si>
  <si>
    <t xml:space="preserve">Diretoria </t>
  </si>
  <si>
    <t>Banheiro/ vestiário feminino</t>
  </si>
  <si>
    <t>Banheiro/ vestiário masculino</t>
  </si>
  <si>
    <t>CINZA</t>
  </si>
  <si>
    <t>BRANCO</t>
  </si>
  <si>
    <t>Fator de Potência</t>
  </si>
  <si>
    <t>LINHA DE PRODUÇÃO 1</t>
  </si>
  <si>
    <t>LINHA DE PRODUÇÃO 2</t>
  </si>
  <si>
    <t>LINHA DE PRODUÇÃO 3</t>
  </si>
  <si>
    <t>Pé direito [m]</t>
  </si>
  <si>
    <t>Máquina</t>
  </si>
  <si>
    <t>Circulação operacional</t>
  </si>
  <si>
    <t>BRANCA</t>
  </si>
  <si>
    <t>Rendimento
 [%]</t>
  </si>
  <si>
    <t>Tensão 
[V]</t>
  </si>
  <si>
    <t>Rotação 
[rpm]</t>
  </si>
  <si>
    <t>Fator de 
Serviço</t>
  </si>
  <si>
    <t>Potência
[cv]</t>
  </si>
  <si>
    <t>Bomba d'água (sucção)</t>
  </si>
  <si>
    <t>Bomba d'água (recalque)</t>
  </si>
  <si>
    <t>Nº de Fases</t>
  </si>
  <si>
    <t>Climatização</t>
  </si>
  <si>
    <t>Ventilador</t>
  </si>
  <si>
    <t>Condicionador de ar</t>
  </si>
  <si>
    <t>Ventilador /
Exaustor</t>
  </si>
  <si>
    <t>Bancada</t>
  </si>
  <si>
    <t>Quantidade</t>
  </si>
  <si>
    <t>LINHA DE PRODUÇÃO 4</t>
  </si>
  <si>
    <t>Balcão térmico</t>
  </si>
  <si>
    <t>Quant.</t>
  </si>
  <si>
    <t>Bebedouros</t>
  </si>
  <si>
    <t>Corrente de Rotor Bloqueado (Ip/In)</t>
  </si>
  <si>
    <t>Tempo com Rotor Bloqueado
[s]</t>
  </si>
  <si>
    <t>COMP 1 (Compressor 1)</t>
  </si>
  <si>
    <t>COMP 2 (Compressor 2)</t>
  </si>
  <si>
    <t>COMP 3 (Compressor 3)</t>
  </si>
  <si>
    <t>COMP 4 (Compressor 4)</t>
  </si>
  <si>
    <t>COMP 5 (Compressor 5)</t>
  </si>
  <si>
    <t>INJ-01 (Injetora 01)</t>
  </si>
  <si>
    <t>INJ-02 (Injetora 02)</t>
  </si>
  <si>
    <t>INJ-03 (Injetora 03)</t>
  </si>
  <si>
    <t>Setor</t>
  </si>
  <si>
    <t>Equipamentos</t>
  </si>
  <si>
    <t>Forno Elétrico</t>
  </si>
  <si>
    <t>Fogão a gás</t>
  </si>
  <si>
    <t>Máquina de lavar louça</t>
  </si>
  <si>
    <t>Frezer horizontal 600 L</t>
  </si>
  <si>
    <t>Televisor 32 polegadas</t>
  </si>
  <si>
    <t xml:space="preserve">Computador </t>
  </si>
  <si>
    <t>SESMT e Médico</t>
  </si>
  <si>
    <t>Sala de reunião</t>
  </si>
  <si>
    <t>Televisor 40 polegas</t>
  </si>
  <si>
    <t>Diretoria</t>
  </si>
  <si>
    <t>Sala de Treinamento</t>
  </si>
  <si>
    <t>Televisor 40 polegadas</t>
  </si>
  <si>
    <t xml:space="preserve">Depósito produto acabado </t>
  </si>
  <si>
    <t>Impressora comum</t>
  </si>
  <si>
    <t>Potência
[W]</t>
  </si>
  <si>
    <t>Potência 
[W]</t>
  </si>
  <si>
    <t>Nobreak</t>
  </si>
  <si>
    <t>Frigobar</t>
  </si>
  <si>
    <t>Guarita</t>
  </si>
  <si>
    <t>Projetor</t>
  </si>
  <si>
    <t>Liquidificador Industrial</t>
  </si>
  <si>
    <t>Microondas</t>
  </si>
  <si>
    <t>Geladeira Duplex 430 L</t>
  </si>
  <si>
    <t>Cafeteira Elétrica Média</t>
  </si>
  <si>
    <t>Aparelho</t>
  </si>
  <si>
    <t>4 exaustores</t>
  </si>
  <si>
    <t>Potência (W)</t>
  </si>
  <si>
    <t>4 Splits de 60.000btu</t>
  </si>
  <si>
    <t>Tensão (W)</t>
  </si>
  <si>
    <t>BI-220</t>
  </si>
  <si>
    <t>TRI-380</t>
  </si>
  <si>
    <t>1 Split de 24.000 btu</t>
  </si>
  <si>
    <t>1 Split de 24.00 btu</t>
  </si>
  <si>
    <t>2 Splits de 60.000btu</t>
  </si>
  <si>
    <t>1 exaustor</t>
  </si>
  <si>
    <t>1 Split de 12.000 btu</t>
  </si>
  <si>
    <t>Exaustor</t>
  </si>
  <si>
    <t>2 exaustores</t>
  </si>
  <si>
    <t>2 Split de 24.00 btu</t>
  </si>
  <si>
    <t>380/220</t>
  </si>
  <si>
    <t>220/127</t>
  </si>
  <si>
    <t>TR 1</t>
  </si>
  <si>
    <t>TR 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</si>
  <si>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</si>
  <si>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</si>
  <si>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</si>
  <si>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</si>
  <si>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</si>
  <si>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</si>
  <si>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</si>
  <si>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</si>
  <si>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</si>
  <si>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</si>
  <si>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</si>
  <si>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</si>
  <si>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Potência TUE
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</si>
</sst>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showGridLines="0" topLeftCell="B2" zoomScale="110" zoomScaleNormal="110" workbookViewId="0">
      <selection activeCell="I23" sqref="I23"/>
    </sheetView>
  </sheetViews>
  <sheetFormatPr defaultColWidth="9.140625" defaultRowHeight="15" x14ac:dyDescent="0.25"/>
  <cols>
    <col min="1" max="1" width="9.140625" style="7"/>
    <col min="2" max="2" width="28" style="7" customWidth="1"/>
    <col min="3" max="3" width="15.140625" style="7" customWidth="1"/>
    <col min="4" max="4" width="17.28515625" style="7" customWidth="1"/>
    <col min="5" max="5" width="14" style="7" customWidth="1"/>
    <col min="6" max="6" width="14.140625" style="7" customWidth="1"/>
    <col min="7" max="7" width="22.28515625" style="7" customWidth="1"/>
    <col min="8" max="8" width="20.85546875" style="7" customWidth="1"/>
    <col min="9" max="9" width="15.85546875" style="7" customWidth="1"/>
    <col min="10" max="10" width="12.85546875" style="7" customWidth="1"/>
    <col min="11" max="16384" width="9.140625" style="7"/>
  </cols>
  <sheetData>
    <row r="4" spans="2:10" x14ac:dyDescent="0.25">
      <c r="B4" s="6" t="s">
        <v>3</v>
      </c>
      <c r="C4" s="6" t="s">
        <v>28</v>
      </c>
      <c r="D4" s="6" t="s">
        <v>0</v>
      </c>
      <c r="E4" s="6" t="s">
        <v>1</v>
      </c>
      <c r="F4" s="6" t="s">
        <v>2</v>
      </c>
      <c r="G4" s="6" t="s">
        <v>40</v>
      </c>
      <c r="H4" s="6" t="s">
        <v>86</v>
      </c>
      <c r="I4" s="6" t="s">
        <v>88</v>
      </c>
      <c r="J4" s="6" t="s">
        <v>90</v>
      </c>
    </row>
    <row r="5" spans="2:10" x14ac:dyDescent="0.25">
      <c r="B5" s="8" t="s">
        <v>4</v>
      </c>
      <c r="C5" s="9">
        <v>10</v>
      </c>
      <c r="D5" s="9" t="s">
        <v>22</v>
      </c>
      <c r="E5" s="9" t="s">
        <v>22</v>
      </c>
      <c r="F5" s="9" t="s">
        <v>22</v>
      </c>
      <c r="G5" s="9" t="s">
        <v>41</v>
      </c>
      <c r="H5" s="9" t="s">
        <v>87</v>
      </c>
      <c r="I5" s="9">
        <v>500</v>
      </c>
      <c r="J5" s="9" t="s">
        <v>91</v>
      </c>
    </row>
    <row r="6" spans="2:10" x14ac:dyDescent="0.25">
      <c r="B6" s="8" t="s">
        <v>6</v>
      </c>
      <c r="C6" s="9">
        <v>10</v>
      </c>
      <c r="D6" s="9" t="s">
        <v>22</v>
      </c>
      <c r="E6" s="9" t="s">
        <v>22</v>
      </c>
      <c r="F6" s="9" t="s">
        <v>22</v>
      </c>
      <c r="G6" s="9" t="s">
        <v>41</v>
      </c>
      <c r="H6" s="9" t="s">
        <v>87</v>
      </c>
      <c r="I6" s="9">
        <v>500</v>
      </c>
      <c r="J6" s="9" t="s">
        <v>91</v>
      </c>
    </row>
    <row r="7" spans="2:10" x14ac:dyDescent="0.25">
      <c r="B7" s="8" t="s">
        <v>5</v>
      </c>
      <c r="C7" s="9">
        <v>3</v>
      </c>
      <c r="D7" s="9" t="s">
        <v>22</v>
      </c>
      <c r="E7" s="9" t="s">
        <v>22</v>
      </c>
      <c r="F7" s="9" t="s">
        <v>22</v>
      </c>
      <c r="G7" s="9" t="s">
        <v>42</v>
      </c>
      <c r="H7" s="9" t="s">
        <v>89</v>
      </c>
      <c r="I7" s="21">
        <v>6040</v>
      </c>
      <c r="J7" s="9" t="s">
        <v>92</v>
      </c>
    </row>
    <row r="8" spans="2:10" x14ac:dyDescent="0.25">
      <c r="B8" s="8" t="s">
        <v>7</v>
      </c>
      <c r="C8" s="9">
        <v>3</v>
      </c>
      <c r="D8" s="9" t="s">
        <v>22</v>
      </c>
      <c r="E8" s="9" t="s">
        <v>23</v>
      </c>
      <c r="F8" s="9" t="s">
        <v>22</v>
      </c>
      <c r="G8" s="9" t="s">
        <v>42</v>
      </c>
      <c r="H8" s="9" t="s">
        <v>93</v>
      </c>
      <c r="I8" s="22">
        <v>2632</v>
      </c>
      <c r="J8" s="9" t="s">
        <v>91</v>
      </c>
    </row>
    <row r="9" spans="2:10" x14ac:dyDescent="0.25">
      <c r="B9" s="8" t="s">
        <v>30</v>
      </c>
      <c r="C9" s="9">
        <v>3</v>
      </c>
      <c r="D9" s="9" t="s">
        <v>22</v>
      </c>
      <c r="E9" s="9" t="s">
        <v>23</v>
      </c>
      <c r="F9" s="9" t="s">
        <v>22</v>
      </c>
      <c r="G9" s="9" t="s">
        <v>42</v>
      </c>
      <c r="H9" s="9" t="s">
        <v>94</v>
      </c>
      <c r="I9" s="22">
        <v>2632</v>
      </c>
      <c r="J9" s="9" t="s">
        <v>91</v>
      </c>
    </row>
    <row r="10" spans="2:10" x14ac:dyDescent="0.25">
      <c r="B10" s="8" t="s">
        <v>8</v>
      </c>
      <c r="C10" s="9">
        <v>3</v>
      </c>
      <c r="D10" s="9" t="s">
        <v>31</v>
      </c>
      <c r="E10" s="9" t="s">
        <v>23</v>
      </c>
      <c r="F10" s="9" t="s">
        <v>22</v>
      </c>
      <c r="G10" s="9" t="s">
        <v>42</v>
      </c>
      <c r="H10" s="9" t="s">
        <v>95</v>
      </c>
      <c r="I10" s="21">
        <v>6040</v>
      </c>
      <c r="J10" s="9" t="s">
        <v>92</v>
      </c>
    </row>
    <row r="11" spans="2:10" ht="26.1" customHeight="1" x14ac:dyDescent="0.25">
      <c r="B11" s="8" t="s">
        <v>9</v>
      </c>
      <c r="C11" s="9">
        <v>3</v>
      </c>
      <c r="D11" s="9" t="s">
        <v>31</v>
      </c>
      <c r="E11" s="9" t="s">
        <v>23</v>
      </c>
      <c r="F11" s="9" t="s">
        <v>23</v>
      </c>
      <c r="G11" s="10" t="s">
        <v>43</v>
      </c>
      <c r="H11" s="9" t="s">
        <v>96</v>
      </c>
      <c r="I11" s="9">
        <v>500</v>
      </c>
      <c r="J11" s="9" t="s">
        <v>91</v>
      </c>
    </row>
    <row r="12" spans="2:10" x14ac:dyDescent="0.25">
      <c r="B12" s="8" t="s">
        <v>10</v>
      </c>
      <c r="C12" s="9">
        <v>3</v>
      </c>
      <c r="D12" s="9" t="s">
        <v>31</v>
      </c>
      <c r="E12" s="9" t="s">
        <v>23</v>
      </c>
      <c r="F12" s="9" t="s">
        <v>22</v>
      </c>
      <c r="G12" s="9" t="s">
        <v>42</v>
      </c>
      <c r="H12" s="9" t="s">
        <v>97</v>
      </c>
      <c r="I12" s="21">
        <v>1193</v>
      </c>
      <c r="J12" s="9" t="s">
        <v>91</v>
      </c>
    </row>
    <row r="13" spans="2:10" x14ac:dyDescent="0.25">
      <c r="B13" s="8" t="s">
        <v>11</v>
      </c>
      <c r="C13" s="9">
        <v>3</v>
      </c>
      <c r="D13" s="9" t="s">
        <v>31</v>
      </c>
      <c r="E13" s="9" t="s">
        <v>23</v>
      </c>
      <c r="F13" s="9" t="s">
        <v>22</v>
      </c>
      <c r="G13" s="9" t="s">
        <v>42</v>
      </c>
      <c r="H13" s="9" t="s">
        <v>94</v>
      </c>
      <c r="I13" s="22">
        <v>2632</v>
      </c>
      <c r="J13" s="9" t="s">
        <v>91</v>
      </c>
    </row>
    <row r="14" spans="2:10" x14ac:dyDescent="0.25">
      <c r="B14" s="8" t="s">
        <v>12</v>
      </c>
      <c r="C14" s="9">
        <v>3</v>
      </c>
      <c r="D14" s="9" t="s">
        <v>31</v>
      </c>
      <c r="E14" s="9" t="s">
        <v>23</v>
      </c>
      <c r="F14" s="9" t="s">
        <v>22</v>
      </c>
      <c r="G14" s="9" t="s">
        <v>42</v>
      </c>
      <c r="H14" s="9" t="s">
        <v>94</v>
      </c>
      <c r="I14" s="22">
        <v>2632</v>
      </c>
      <c r="J14" s="9" t="s">
        <v>91</v>
      </c>
    </row>
    <row r="15" spans="2:10" x14ac:dyDescent="0.25">
      <c r="B15" s="8" t="s">
        <v>13</v>
      </c>
      <c r="C15" s="9">
        <v>3</v>
      </c>
      <c r="D15" s="9" t="s">
        <v>31</v>
      </c>
      <c r="E15" s="9" t="s">
        <v>23</v>
      </c>
      <c r="F15" s="9" t="s">
        <v>22</v>
      </c>
      <c r="G15" s="9" t="s">
        <v>42</v>
      </c>
      <c r="H15" s="9" t="s">
        <v>94</v>
      </c>
      <c r="I15" s="22">
        <v>2632</v>
      </c>
      <c r="J15" s="9" t="s">
        <v>91</v>
      </c>
    </row>
    <row r="16" spans="2:10" x14ac:dyDescent="0.25">
      <c r="B16" s="8" t="s">
        <v>14</v>
      </c>
      <c r="C16" s="9">
        <v>3</v>
      </c>
      <c r="D16" s="9" t="s">
        <v>22</v>
      </c>
      <c r="E16" s="9" t="s">
        <v>23</v>
      </c>
      <c r="F16" s="9" t="s">
        <v>22</v>
      </c>
      <c r="G16" s="9" t="s">
        <v>42</v>
      </c>
      <c r="H16" s="9" t="s">
        <v>94</v>
      </c>
      <c r="I16" s="22">
        <v>2632</v>
      </c>
      <c r="J16" s="9" t="s">
        <v>91</v>
      </c>
    </row>
    <row r="17" spans="2:10" x14ac:dyDescent="0.25">
      <c r="B17" s="8" t="s">
        <v>15</v>
      </c>
      <c r="C17" s="9">
        <v>3</v>
      </c>
      <c r="D17" s="9" t="s">
        <v>22</v>
      </c>
      <c r="E17" s="9" t="s">
        <v>23</v>
      </c>
      <c r="F17" s="9" t="s">
        <v>22</v>
      </c>
      <c r="G17" s="9" t="s">
        <v>42</v>
      </c>
      <c r="H17" s="9" t="s">
        <v>94</v>
      </c>
      <c r="I17" s="22">
        <v>2632</v>
      </c>
      <c r="J17" s="9" t="s">
        <v>91</v>
      </c>
    </row>
    <row r="18" spans="2:10" x14ac:dyDescent="0.25">
      <c r="B18" s="8" t="s">
        <v>16</v>
      </c>
      <c r="C18" s="9">
        <v>3</v>
      </c>
      <c r="D18" s="9" t="s">
        <v>31</v>
      </c>
      <c r="E18" s="9" t="s">
        <v>23</v>
      </c>
      <c r="F18" s="9" t="s">
        <v>22</v>
      </c>
      <c r="G18" s="9" t="s">
        <v>42</v>
      </c>
      <c r="H18" s="24" t="s">
        <v>94</v>
      </c>
      <c r="I18" s="26">
        <v>2632</v>
      </c>
      <c r="J18" s="24" t="s">
        <v>91</v>
      </c>
    </row>
    <row r="19" spans="2:10" x14ac:dyDescent="0.25">
      <c r="B19" s="8" t="s">
        <v>17</v>
      </c>
      <c r="C19" s="9">
        <v>3</v>
      </c>
      <c r="D19" s="9" t="s">
        <v>31</v>
      </c>
      <c r="E19" s="9" t="s">
        <v>23</v>
      </c>
      <c r="F19" s="9" t="s">
        <v>22</v>
      </c>
      <c r="G19" s="9" t="s">
        <v>42</v>
      </c>
      <c r="H19" s="25"/>
      <c r="I19" s="27"/>
      <c r="J19" s="25"/>
    </row>
    <row r="20" spans="2:10" x14ac:dyDescent="0.25">
      <c r="B20" s="8" t="s">
        <v>18</v>
      </c>
      <c r="C20" s="9">
        <v>3</v>
      </c>
      <c r="D20" s="9" t="s">
        <v>31</v>
      </c>
      <c r="E20" s="9" t="s">
        <v>23</v>
      </c>
      <c r="F20" s="9" t="s">
        <v>22</v>
      </c>
      <c r="G20" s="9" t="s">
        <v>42</v>
      </c>
      <c r="H20" s="9" t="s">
        <v>94</v>
      </c>
      <c r="I20" s="22">
        <v>2632</v>
      </c>
      <c r="J20" s="9" t="s">
        <v>91</v>
      </c>
    </row>
    <row r="21" spans="2:10" x14ac:dyDescent="0.25">
      <c r="B21" s="8" t="s">
        <v>19</v>
      </c>
      <c r="C21" s="9">
        <v>3</v>
      </c>
      <c r="D21" s="9" t="s">
        <v>31</v>
      </c>
      <c r="E21" s="9" t="s">
        <v>23</v>
      </c>
      <c r="F21" s="9" t="s">
        <v>22</v>
      </c>
      <c r="G21" s="9" t="s">
        <v>42</v>
      </c>
      <c r="H21" s="9" t="s">
        <v>94</v>
      </c>
      <c r="I21" s="22">
        <v>2632</v>
      </c>
      <c r="J21" s="9" t="s">
        <v>91</v>
      </c>
    </row>
    <row r="22" spans="2:10" x14ac:dyDescent="0.25">
      <c r="B22" s="8" t="s">
        <v>20</v>
      </c>
      <c r="C22" s="9">
        <v>3</v>
      </c>
      <c r="D22" s="9" t="s">
        <v>22</v>
      </c>
      <c r="E22" s="9" t="s">
        <v>23</v>
      </c>
      <c r="F22" s="9" t="s">
        <v>22</v>
      </c>
      <c r="G22" s="9" t="s">
        <v>98</v>
      </c>
      <c r="H22" s="9" t="s">
        <v>99</v>
      </c>
      <c r="I22" s="9">
        <v>500</v>
      </c>
      <c r="J22" s="9" t="s">
        <v>91</v>
      </c>
    </row>
    <row r="23" spans="2:10" x14ac:dyDescent="0.25">
      <c r="B23" s="8" t="s">
        <v>21</v>
      </c>
      <c r="C23" s="9">
        <v>3</v>
      </c>
      <c r="D23" s="9" t="s">
        <v>22</v>
      </c>
      <c r="E23" s="9" t="s">
        <v>23</v>
      </c>
      <c r="F23" s="9" t="s">
        <v>22</v>
      </c>
      <c r="G23" s="9" t="s">
        <v>98</v>
      </c>
      <c r="H23" s="9" t="s">
        <v>99</v>
      </c>
      <c r="I23" s="9">
        <v>500</v>
      </c>
      <c r="J23" s="9" t="s">
        <v>91</v>
      </c>
    </row>
    <row r="24" spans="2:10" x14ac:dyDescent="0.25">
      <c r="B24" s="8" t="s">
        <v>72</v>
      </c>
      <c r="C24" s="9">
        <v>3</v>
      </c>
      <c r="D24" s="9" t="s">
        <v>22</v>
      </c>
      <c r="E24" s="9" t="s">
        <v>23</v>
      </c>
      <c r="F24" s="9" t="s">
        <v>22</v>
      </c>
      <c r="G24" s="9" t="s">
        <v>42</v>
      </c>
      <c r="H24" s="9" t="s">
        <v>100</v>
      </c>
      <c r="I24" s="22">
        <v>2632</v>
      </c>
      <c r="J24" s="9" t="s">
        <v>91</v>
      </c>
    </row>
    <row r="25" spans="2:10" x14ac:dyDescent="0.25">
      <c r="B25" s="8" t="s">
        <v>80</v>
      </c>
      <c r="C25" s="9">
        <v>3</v>
      </c>
      <c r="D25" s="9" t="s">
        <v>22</v>
      </c>
      <c r="E25" s="9" t="s">
        <v>23</v>
      </c>
      <c r="F25" s="9" t="s">
        <v>22</v>
      </c>
      <c r="G25" s="9" t="s">
        <v>42</v>
      </c>
      <c r="H25" s="9" t="s">
        <v>97</v>
      </c>
      <c r="I25" s="21">
        <v>1193</v>
      </c>
      <c r="J25" s="9" t="s">
        <v>91</v>
      </c>
    </row>
  </sheetData>
  <mergeCells count="3">
    <mergeCell ref="H18:H19"/>
    <mergeCell ref="I18:I19"/>
    <mergeCell ref="J18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showGridLines="0" topLeftCell="A3" zoomScale="120" zoomScaleNormal="120" workbookViewId="0">
      <selection activeCell="K5" sqref="K5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8.7109375" style="1" customWidth="1"/>
    <col min="8" max="8" width="9.7109375" style="1" bestFit="1" customWidth="1"/>
    <col min="9" max="9" width="10" style="1" bestFit="1" customWidth="1"/>
    <col min="10" max="11" width="13.7109375" style="1" bestFit="1" customWidth="1"/>
    <col min="12" max="16384" width="9.140625" style="1"/>
  </cols>
  <sheetData>
    <row r="5" spans="2:11" ht="51" x14ac:dyDescent="0.25">
      <c r="B5" s="2" t="s">
        <v>29</v>
      </c>
      <c r="C5" s="3" t="s">
        <v>36</v>
      </c>
      <c r="D5" s="3" t="s">
        <v>32</v>
      </c>
      <c r="E5" s="3" t="s">
        <v>24</v>
      </c>
      <c r="F5" s="3" t="s">
        <v>33</v>
      </c>
      <c r="G5" s="3" t="s">
        <v>39</v>
      </c>
      <c r="H5" s="3" t="s">
        <v>34</v>
      </c>
      <c r="I5" s="3" t="s">
        <v>35</v>
      </c>
      <c r="J5" s="3" t="s">
        <v>50</v>
      </c>
      <c r="K5" s="3" t="s">
        <v>51</v>
      </c>
    </row>
    <row r="6" spans="2:11" x14ac:dyDescent="0.25">
      <c r="B6" s="4" t="s">
        <v>52</v>
      </c>
      <c r="C6" s="5">
        <v>50</v>
      </c>
      <c r="D6" s="5">
        <v>94.6</v>
      </c>
      <c r="E6" s="5">
        <v>0.86</v>
      </c>
      <c r="F6" s="5">
        <v>380</v>
      </c>
      <c r="G6" s="5">
        <v>3</v>
      </c>
      <c r="H6" s="5">
        <v>3600</v>
      </c>
      <c r="I6" s="5">
        <v>1</v>
      </c>
      <c r="J6" s="5">
        <v>8.5</v>
      </c>
      <c r="K6" s="5">
        <v>18</v>
      </c>
    </row>
    <row r="7" spans="2:11" x14ac:dyDescent="0.25">
      <c r="B7" s="4" t="s">
        <v>53</v>
      </c>
      <c r="C7" s="5">
        <v>50</v>
      </c>
      <c r="D7" s="5">
        <v>94.6</v>
      </c>
      <c r="E7" s="5">
        <v>0.86</v>
      </c>
      <c r="F7" s="5">
        <v>380</v>
      </c>
      <c r="G7" s="5">
        <v>3</v>
      </c>
      <c r="H7" s="5">
        <v>3600</v>
      </c>
      <c r="I7" s="5">
        <v>1</v>
      </c>
      <c r="J7" s="5">
        <v>8.5</v>
      </c>
      <c r="K7" s="5">
        <v>18</v>
      </c>
    </row>
    <row r="8" spans="2:11" x14ac:dyDescent="0.25">
      <c r="B8" s="4" t="s">
        <v>54</v>
      </c>
      <c r="C8" s="5">
        <v>25</v>
      </c>
      <c r="D8" s="5">
        <v>93.7</v>
      </c>
      <c r="E8" s="5">
        <v>0.88</v>
      </c>
      <c r="F8" s="5">
        <v>380</v>
      </c>
      <c r="G8" s="5">
        <v>3</v>
      </c>
      <c r="H8" s="5">
        <v>3600</v>
      </c>
      <c r="I8" s="5">
        <v>1</v>
      </c>
      <c r="J8" s="5">
        <v>8</v>
      </c>
      <c r="K8" s="5">
        <v>30</v>
      </c>
    </row>
    <row r="9" spans="2:11" x14ac:dyDescent="0.25">
      <c r="B9" s="4" t="s">
        <v>55</v>
      </c>
      <c r="C9" s="5">
        <v>25</v>
      </c>
      <c r="D9" s="5">
        <v>93.5</v>
      </c>
      <c r="E9" s="5">
        <v>0.91</v>
      </c>
      <c r="F9" s="5">
        <v>380</v>
      </c>
      <c r="G9" s="5">
        <v>3</v>
      </c>
      <c r="H9" s="5">
        <v>3600</v>
      </c>
      <c r="I9" s="5">
        <v>1</v>
      </c>
      <c r="J9" s="5">
        <v>8.1999999999999993</v>
      </c>
      <c r="K9" s="5">
        <v>13</v>
      </c>
    </row>
    <row r="10" spans="2:11" x14ac:dyDescent="0.25">
      <c r="B10" s="4" t="s">
        <v>56</v>
      </c>
      <c r="C10" s="5">
        <v>25</v>
      </c>
      <c r="D10" s="5">
        <v>92.8</v>
      </c>
      <c r="E10" s="5">
        <v>0.9</v>
      </c>
      <c r="F10" s="5">
        <v>380</v>
      </c>
      <c r="G10" s="5">
        <v>3</v>
      </c>
      <c r="H10" s="5">
        <v>3600</v>
      </c>
      <c r="I10" s="5">
        <v>1</v>
      </c>
      <c r="J10" s="5">
        <v>8</v>
      </c>
      <c r="K10" s="5">
        <v>16</v>
      </c>
    </row>
    <row r="11" spans="2:11" x14ac:dyDescent="0.25">
      <c r="B11" s="4" t="s">
        <v>57</v>
      </c>
      <c r="C11" s="5">
        <v>100</v>
      </c>
      <c r="D11" s="5">
        <v>94.5</v>
      </c>
      <c r="E11" s="5">
        <v>0.86</v>
      </c>
      <c r="F11" s="5">
        <v>380</v>
      </c>
      <c r="G11" s="5">
        <v>3</v>
      </c>
      <c r="H11" s="5">
        <v>3600</v>
      </c>
      <c r="I11" s="5">
        <v>1</v>
      </c>
      <c r="J11" s="5">
        <v>8.5</v>
      </c>
      <c r="K11" s="5">
        <v>18</v>
      </c>
    </row>
    <row r="12" spans="2:11" x14ac:dyDescent="0.25">
      <c r="B12" s="4" t="s">
        <v>58</v>
      </c>
      <c r="C12" s="5">
        <v>50</v>
      </c>
      <c r="D12" s="5">
        <v>93</v>
      </c>
      <c r="E12" s="5">
        <v>0.88</v>
      </c>
      <c r="F12" s="5">
        <v>380</v>
      </c>
      <c r="G12" s="5">
        <v>3</v>
      </c>
      <c r="H12" s="5">
        <v>3600</v>
      </c>
      <c r="I12" s="5">
        <v>1</v>
      </c>
      <c r="J12" s="5">
        <v>8</v>
      </c>
      <c r="K12" s="5">
        <v>13</v>
      </c>
    </row>
    <row r="13" spans="2:11" x14ac:dyDescent="0.25">
      <c r="B13" s="4" t="s">
        <v>59</v>
      </c>
      <c r="C13" s="5">
        <v>50</v>
      </c>
      <c r="D13" s="5">
        <v>93</v>
      </c>
      <c r="E13" s="5">
        <v>0.88</v>
      </c>
      <c r="F13" s="5">
        <v>380</v>
      </c>
      <c r="G13" s="5">
        <v>3</v>
      </c>
      <c r="H13" s="5">
        <v>3600</v>
      </c>
      <c r="I13" s="5">
        <v>1</v>
      </c>
      <c r="J13" s="5">
        <v>8</v>
      </c>
      <c r="K13" s="5">
        <v>13</v>
      </c>
    </row>
    <row r="14" spans="2:11" x14ac:dyDescent="0.25">
      <c r="B14" s="4" t="s">
        <v>37</v>
      </c>
      <c r="C14" s="5">
        <v>7.5</v>
      </c>
      <c r="D14" s="5">
        <v>93</v>
      </c>
      <c r="E14" s="5">
        <v>0.88</v>
      </c>
      <c r="F14" s="5">
        <v>220</v>
      </c>
      <c r="G14" s="5">
        <v>3</v>
      </c>
      <c r="H14" s="5">
        <v>3600</v>
      </c>
      <c r="I14" s="5">
        <v>1.1499999999999999</v>
      </c>
      <c r="J14" s="5">
        <v>8</v>
      </c>
      <c r="K14" s="5">
        <v>8</v>
      </c>
    </row>
    <row r="15" spans="2:11" x14ac:dyDescent="0.25">
      <c r="B15" s="4" t="s">
        <v>38</v>
      </c>
      <c r="C15" s="5">
        <v>15</v>
      </c>
      <c r="D15" s="5">
        <v>93</v>
      </c>
      <c r="E15" s="5">
        <v>0.88</v>
      </c>
      <c r="F15" s="5">
        <v>220</v>
      </c>
      <c r="G15" s="5">
        <v>3</v>
      </c>
      <c r="H15" s="5">
        <v>3600</v>
      </c>
      <c r="I15" s="5">
        <v>1.1499999999999999</v>
      </c>
      <c r="J15" s="5">
        <v>8.5</v>
      </c>
      <c r="K15" s="5">
        <v>5</v>
      </c>
    </row>
    <row r="16" spans="2:11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</row>
    <row r="19" spans="5:6" x14ac:dyDescent="0.25">
      <c r="E19" s="1" t="s">
        <v>103</v>
      </c>
      <c r="F19" s="1" t="s">
        <v>101</v>
      </c>
    </row>
    <row r="20" spans="5:6" x14ac:dyDescent="0.25">
      <c r="E20" s="1" t="s">
        <v>104</v>
      </c>
      <c r="F20" s="1" t="s">
        <v>102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showGridLines="0" tabSelected="1" zoomScale="130" zoomScaleNormal="130" workbookViewId="0">
      <selection activeCell="D12" sqref="D12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9.7109375" style="1" bestFit="1" customWidth="1"/>
    <col min="8" max="8" width="12.28515625" style="1" customWidth="1"/>
    <col min="9" max="16384" width="9.140625" style="1"/>
  </cols>
  <sheetData>
    <row r="5" spans="2:8" ht="36" customHeight="1" x14ac:dyDescent="0.25">
      <c r="B5" s="2" t="s">
        <v>44</v>
      </c>
      <c r="C5" s="3" t="s">
        <v>117</v>
      </c>
      <c r="D5" s="3" t="s">
        <v>45</v>
      </c>
      <c r="E5" s="3" t="s">
        <v>24</v>
      </c>
      <c r="F5" s="3" t="s">
        <v>33</v>
      </c>
      <c r="G5" s="3" t="s">
        <v>39</v>
      </c>
      <c r="H5" s="3" t="s">
        <v>77</v>
      </c>
    </row>
    <row r="6" spans="2:8" x14ac:dyDescent="0.25">
      <c r="B6" s="4" t="s">
        <v>25</v>
      </c>
      <c r="C6" s="5">
        <v>1200</v>
      </c>
      <c r="D6" s="5">
        <v>25</v>
      </c>
      <c r="E6" s="5">
        <v>0.85</v>
      </c>
      <c r="F6" s="5">
        <v>127</v>
      </c>
      <c r="G6" s="5">
        <v>1</v>
      </c>
      <c r="H6" s="5">
        <v>50000</v>
      </c>
    </row>
    <row r="7" spans="2:8" x14ac:dyDescent="0.25">
      <c r="B7" s="4" t="s">
        <v>26</v>
      </c>
      <c r="C7" s="5">
        <v>1200</v>
      </c>
      <c r="D7" s="5">
        <v>25</v>
      </c>
      <c r="E7" s="5">
        <v>0.85</v>
      </c>
      <c r="F7" s="5">
        <v>127</v>
      </c>
      <c r="G7" s="5">
        <v>1</v>
      </c>
      <c r="H7" s="5">
        <v>50000</v>
      </c>
    </row>
    <row r="8" spans="2:8" x14ac:dyDescent="0.25">
      <c r="B8" s="4" t="s">
        <v>27</v>
      </c>
      <c r="C8" s="5">
        <v>1200</v>
      </c>
      <c r="D8" s="5">
        <v>25</v>
      </c>
      <c r="E8" s="5">
        <v>0.85</v>
      </c>
      <c r="F8" s="5">
        <v>127</v>
      </c>
      <c r="G8" s="5">
        <v>1</v>
      </c>
      <c r="H8" s="5">
        <v>50000</v>
      </c>
    </row>
    <row r="9" spans="2:8" x14ac:dyDescent="0.25">
      <c r="B9" s="4" t="s">
        <v>46</v>
      </c>
      <c r="C9" s="5">
        <v>1200</v>
      </c>
      <c r="D9" s="5">
        <v>25</v>
      </c>
      <c r="E9" s="5">
        <v>0.85</v>
      </c>
      <c r="F9" s="5">
        <v>127</v>
      </c>
      <c r="G9" s="5">
        <v>1</v>
      </c>
      <c r="H9" s="5">
        <v>50000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showGridLines="0" topLeftCell="A48" zoomScale="175" zoomScaleNormal="175" workbookViewId="0">
      <selection activeCell="B59" sqref="B59"/>
    </sheetView>
  </sheetViews>
  <sheetFormatPr defaultColWidth="9.140625" defaultRowHeight="12.75" x14ac:dyDescent="0.25"/>
  <cols>
    <col min="1" max="1" width="31.5703125" style="1" customWidth="1"/>
    <col min="2" max="2" width="13.140625" style="1" customWidth="1"/>
    <col min="3" max="3" width="9.140625" style="1"/>
    <col min="4" max="4" width="11.5703125" style="1" customWidth="1"/>
    <col min="5" max="16384" width="9.140625" style="1"/>
  </cols>
  <sheetData>
    <row r="2" spans="1:7" ht="33" customHeight="1" x14ac:dyDescent="0.25">
      <c r="A2" s="3" t="s">
        <v>60</v>
      </c>
      <c r="B2" s="14" t="s">
        <v>76</v>
      </c>
      <c r="C2" s="3" t="s">
        <v>48</v>
      </c>
      <c r="D2" s="3" t="s">
        <v>24</v>
      </c>
      <c r="E2" s="3" t="s">
        <v>33</v>
      </c>
      <c r="F2" s="3" t="s">
        <v>39</v>
      </c>
    </row>
    <row r="3" spans="1:7" x14ac:dyDescent="0.25">
      <c r="A3" s="19" t="s">
        <v>61</v>
      </c>
      <c r="B3" s="11"/>
      <c r="C3" s="11"/>
      <c r="D3" s="11"/>
      <c r="E3" s="11"/>
      <c r="F3" s="11"/>
    </row>
    <row r="4" spans="1:7" x14ac:dyDescent="0.25">
      <c r="A4" s="17"/>
      <c r="B4" s="18"/>
      <c r="C4" s="15"/>
      <c r="D4" s="15"/>
      <c r="E4" s="15"/>
      <c r="F4" s="15"/>
    </row>
    <row r="5" spans="1:7" ht="25.5" x14ac:dyDescent="0.25">
      <c r="A5" s="2" t="s">
        <v>8</v>
      </c>
      <c r="B5" s="12" t="s">
        <v>76</v>
      </c>
      <c r="C5" s="12" t="s">
        <v>48</v>
      </c>
      <c r="D5" s="12" t="s">
        <v>24</v>
      </c>
      <c r="E5" s="12" t="s">
        <v>33</v>
      </c>
      <c r="F5" s="12" t="s">
        <v>39</v>
      </c>
    </row>
    <row r="6" spans="1:7" x14ac:dyDescent="0.25">
      <c r="A6" s="5" t="s">
        <v>47</v>
      </c>
      <c r="B6" s="5">
        <v>2500</v>
      </c>
      <c r="C6" s="5">
        <v>1</v>
      </c>
      <c r="D6" s="5">
        <v>0.8</v>
      </c>
      <c r="E6" s="5">
        <v>220</v>
      </c>
      <c r="F6" s="5">
        <v>2</v>
      </c>
    </row>
    <row r="7" spans="1:7" x14ac:dyDescent="0.25">
      <c r="A7" s="5" t="s">
        <v>49</v>
      </c>
      <c r="B7" s="5">
        <v>600</v>
      </c>
      <c r="C7" s="5">
        <v>3</v>
      </c>
      <c r="D7" s="5">
        <v>0.85</v>
      </c>
      <c r="E7" s="5">
        <v>127</v>
      </c>
      <c r="F7" s="5">
        <v>1</v>
      </c>
    </row>
    <row r="8" spans="1:7" x14ac:dyDescent="0.25">
      <c r="A8" s="15"/>
      <c r="B8" s="15"/>
      <c r="C8" s="15"/>
      <c r="D8" s="15"/>
      <c r="E8" s="15"/>
      <c r="F8" s="15"/>
    </row>
    <row r="9" spans="1:7" ht="25.5" x14ac:dyDescent="0.25">
      <c r="A9" s="2" t="s">
        <v>9</v>
      </c>
      <c r="B9" s="3" t="s">
        <v>76</v>
      </c>
      <c r="C9" s="3" t="s">
        <v>48</v>
      </c>
      <c r="D9" s="3" t="s">
        <v>24</v>
      </c>
      <c r="E9" s="3" t="s">
        <v>33</v>
      </c>
      <c r="F9" s="3" t="s">
        <v>39</v>
      </c>
    </row>
    <row r="10" spans="1:7" x14ac:dyDescent="0.25">
      <c r="A10" s="20" t="s">
        <v>62</v>
      </c>
      <c r="B10" s="5">
        <v>5000</v>
      </c>
      <c r="C10" s="5">
        <v>1</v>
      </c>
      <c r="D10" s="5">
        <v>0.9</v>
      </c>
      <c r="E10" s="5">
        <v>220</v>
      </c>
      <c r="F10" s="5">
        <v>2</v>
      </c>
      <c r="G10" s="1" t="s">
        <v>105</v>
      </c>
    </row>
    <row r="11" spans="1:7" x14ac:dyDescent="0.25">
      <c r="A11" s="20" t="s">
        <v>63</v>
      </c>
      <c r="B11" s="5">
        <v>90</v>
      </c>
      <c r="C11" s="5">
        <v>1</v>
      </c>
      <c r="D11" s="5">
        <v>0.7</v>
      </c>
      <c r="E11" s="5">
        <v>127</v>
      </c>
      <c r="F11" s="5">
        <v>1</v>
      </c>
      <c r="G11" s="1" t="s">
        <v>109</v>
      </c>
    </row>
    <row r="12" spans="1:7" x14ac:dyDescent="0.25">
      <c r="A12" s="20" t="s">
        <v>64</v>
      </c>
      <c r="B12" s="5">
        <v>2000</v>
      </c>
      <c r="C12" s="5">
        <v>1</v>
      </c>
      <c r="D12" s="5">
        <v>0.8</v>
      </c>
      <c r="E12" s="5">
        <v>220</v>
      </c>
      <c r="F12" s="5">
        <v>2</v>
      </c>
      <c r="G12" s="1" t="s">
        <v>106</v>
      </c>
    </row>
    <row r="13" spans="1:7" x14ac:dyDescent="0.25">
      <c r="A13" s="20" t="s">
        <v>65</v>
      </c>
      <c r="B13" s="5">
        <v>750</v>
      </c>
      <c r="C13" s="5">
        <v>1</v>
      </c>
      <c r="D13" s="5">
        <v>0.8</v>
      </c>
      <c r="E13" s="5">
        <v>127</v>
      </c>
      <c r="F13" s="5">
        <v>1</v>
      </c>
      <c r="G13" s="1" t="s">
        <v>109</v>
      </c>
    </row>
    <row r="14" spans="1:7" x14ac:dyDescent="0.25">
      <c r="A14" s="20" t="s">
        <v>82</v>
      </c>
      <c r="B14" s="5">
        <v>1000</v>
      </c>
      <c r="C14" s="5">
        <v>1</v>
      </c>
      <c r="D14" s="5">
        <v>0.92</v>
      </c>
      <c r="E14" s="5">
        <v>220</v>
      </c>
      <c r="F14" s="5">
        <v>2</v>
      </c>
      <c r="G14" s="1" t="s">
        <v>108</v>
      </c>
    </row>
    <row r="15" spans="1:7" x14ac:dyDescent="0.25">
      <c r="A15" s="20" t="s">
        <v>83</v>
      </c>
      <c r="B15" s="5">
        <v>1100</v>
      </c>
      <c r="C15" s="5">
        <v>1</v>
      </c>
      <c r="D15" s="5">
        <v>0.9</v>
      </c>
      <c r="E15" s="5">
        <v>220</v>
      </c>
      <c r="F15" s="5">
        <v>2</v>
      </c>
      <c r="G15" s="1" t="s">
        <v>107</v>
      </c>
    </row>
    <row r="16" spans="1:7" x14ac:dyDescent="0.25">
      <c r="A16" s="20" t="s">
        <v>84</v>
      </c>
      <c r="B16" s="5">
        <v>380</v>
      </c>
      <c r="C16" s="5">
        <v>1</v>
      </c>
      <c r="D16" s="5">
        <v>0.8</v>
      </c>
      <c r="E16" s="5">
        <v>220</v>
      </c>
      <c r="F16" s="5">
        <v>2</v>
      </c>
      <c r="G16" s="1" t="s">
        <v>110</v>
      </c>
    </row>
    <row r="17" spans="1:7" x14ac:dyDescent="0.25">
      <c r="A17" s="15"/>
      <c r="B17" s="15"/>
      <c r="C17" s="15"/>
      <c r="D17" s="15"/>
      <c r="E17" s="15"/>
      <c r="F17" s="15"/>
    </row>
    <row r="18" spans="1:7" ht="25.5" x14ac:dyDescent="0.25">
      <c r="A18" s="2" t="s">
        <v>10</v>
      </c>
      <c r="B18" s="3" t="s">
        <v>76</v>
      </c>
      <c r="C18" s="3" t="s">
        <v>48</v>
      </c>
      <c r="D18" s="3" t="s">
        <v>24</v>
      </c>
      <c r="E18" s="3" t="s">
        <v>33</v>
      </c>
      <c r="F18" s="3" t="s">
        <v>39</v>
      </c>
    </row>
    <row r="19" spans="1:7" x14ac:dyDescent="0.25">
      <c r="A19" s="5" t="s">
        <v>66</v>
      </c>
      <c r="B19" s="5">
        <v>200</v>
      </c>
      <c r="C19" s="5">
        <v>1</v>
      </c>
      <c r="D19" s="5">
        <v>0.7</v>
      </c>
      <c r="E19" s="5">
        <v>127</v>
      </c>
      <c r="F19" s="5">
        <v>1</v>
      </c>
      <c r="G19" s="1" t="s">
        <v>112</v>
      </c>
    </row>
    <row r="20" spans="1:7" x14ac:dyDescent="0.25">
      <c r="A20" s="5" t="s">
        <v>67</v>
      </c>
      <c r="B20" s="5">
        <v>250</v>
      </c>
      <c r="C20" s="5">
        <v>1</v>
      </c>
      <c r="D20" s="5">
        <v>0.7</v>
      </c>
      <c r="E20" s="5">
        <v>127</v>
      </c>
      <c r="F20" s="5">
        <v>1</v>
      </c>
      <c r="G20" s="1" t="s">
        <v>112</v>
      </c>
    </row>
    <row r="21" spans="1:7" x14ac:dyDescent="0.25">
      <c r="A21" s="5" t="s">
        <v>75</v>
      </c>
      <c r="B21" s="5">
        <v>90</v>
      </c>
      <c r="C21" s="5">
        <v>1</v>
      </c>
      <c r="D21" s="5">
        <v>0.65</v>
      </c>
      <c r="E21" s="5">
        <v>127</v>
      </c>
      <c r="F21" s="5">
        <v>1</v>
      </c>
      <c r="G21" s="1" t="s">
        <v>112</v>
      </c>
    </row>
    <row r="22" spans="1:7" x14ac:dyDescent="0.25">
      <c r="A22" s="5" t="s">
        <v>79</v>
      </c>
      <c r="B22" s="5">
        <v>80</v>
      </c>
      <c r="C22" s="5">
        <v>1</v>
      </c>
      <c r="D22" s="5">
        <v>0.92</v>
      </c>
      <c r="E22" s="5">
        <v>127</v>
      </c>
      <c r="F22" s="5">
        <v>1</v>
      </c>
      <c r="G22" s="13" t="s">
        <v>112</v>
      </c>
    </row>
    <row r="23" spans="1:7" x14ac:dyDescent="0.25">
      <c r="A23" s="5" t="s">
        <v>85</v>
      </c>
      <c r="B23" s="5">
        <v>750</v>
      </c>
      <c r="C23" s="5">
        <v>1</v>
      </c>
      <c r="D23" s="5">
        <v>0.75</v>
      </c>
      <c r="E23" s="5">
        <v>127</v>
      </c>
      <c r="F23" s="5">
        <v>1</v>
      </c>
      <c r="G23" s="13" t="s">
        <v>111</v>
      </c>
    </row>
    <row r="24" spans="1:7" x14ac:dyDescent="0.25">
      <c r="A24" s="5"/>
      <c r="B24" s="5"/>
      <c r="C24" s="5"/>
      <c r="D24" s="5"/>
      <c r="E24" s="5"/>
      <c r="F24" s="5"/>
      <c r="G24" s="13"/>
    </row>
    <row r="25" spans="1:7" ht="25.5" x14ac:dyDescent="0.25">
      <c r="A25" s="2" t="s">
        <v>11</v>
      </c>
      <c r="B25" s="3" t="s">
        <v>76</v>
      </c>
      <c r="C25" s="3" t="s">
        <v>48</v>
      </c>
      <c r="D25" s="3" t="s">
        <v>24</v>
      </c>
      <c r="E25" s="3" t="s">
        <v>33</v>
      </c>
      <c r="F25" s="3" t="s">
        <v>39</v>
      </c>
      <c r="G25" s="1">
        <f>B26*C26</f>
        <v>2000</v>
      </c>
    </row>
    <row r="26" spans="1:7" x14ac:dyDescent="0.25">
      <c r="A26" s="5" t="s">
        <v>67</v>
      </c>
      <c r="B26" s="5">
        <v>250</v>
      </c>
      <c r="C26" s="5">
        <v>8</v>
      </c>
      <c r="D26" s="5">
        <v>0.7</v>
      </c>
      <c r="E26" s="5">
        <v>127</v>
      </c>
      <c r="F26" s="5">
        <v>1</v>
      </c>
      <c r="G26" s="1" t="s">
        <v>113</v>
      </c>
    </row>
    <row r="27" spans="1:7" x14ac:dyDescent="0.25">
      <c r="A27" s="5" t="s">
        <v>75</v>
      </c>
      <c r="B27" s="5">
        <v>90</v>
      </c>
      <c r="C27" s="5">
        <v>1</v>
      </c>
      <c r="D27" s="5">
        <v>0.65</v>
      </c>
      <c r="E27" s="5">
        <v>127</v>
      </c>
      <c r="F27" s="5">
        <v>1</v>
      </c>
      <c r="G27" s="1" t="s">
        <v>114</v>
      </c>
    </row>
    <row r="28" spans="1:7" x14ac:dyDescent="0.25">
      <c r="A28" s="5" t="s">
        <v>85</v>
      </c>
      <c r="B28" s="5">
        <v>750</v>
      </c>
      <c r="C28" s="5">
        <v>1</v>
      </c>
      <c r="D28" s="5">
        <v>0.75</v>
      </c>
      <c r="E28" s="5">
        <v>127</v>
      </c>
      <c r="F28" s="5">
        <v>1</v>
      </c>
      <c r="G28" s="1" t="s">
        <v>114</v>
      </c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ht="25.5" x14ac:dyDescent="0.25">
      <c r="A31" s="2" t="s">
        <v>12</v>
      </c>
      <c r="B31" s="3" t="s">
        <v>76</v>
      </c>
      <c r="C31" s="3" t="s">
        <v>48</v>
      </c>
      <c r="D31" s="3" t="s">
        <v>24</v>
      </c>
      <c r="E31" s="3" t="s">
        <v>33</v>
      </c>
      <c r="F31" s="3" t="s">
        <v>39</v>
      </c>
    </row>
    <row r="32" spans="1:7" x14ac:dyDescent="0.25">
      <c r="A32" s="5" t="s">
        <v>67</v>
      </c>
      <c r="B32" s="5">
        <v>250</v>
      </c>
      <c r="C32" s="5">
        <v>8</v>
      </c>
      <c r="D32" s="5">
        <v>0.7</v>
      </c>
      <c r="E32" s="5">
        <v>127</v>
      </c>
      <c r="F32" s="5">
        <v>1</v>
      </c>
      <c r="G32" s="1" t="s">
        <v>115</v>
      </c>
    </row>
    <row r="33" spans="1:7" x14ac:dyDescent="0.25">
      <c r="A33" s="5" t="s">
        <v>75</v>
      </c>
      <c r="B33" s="5">
        <v>90</v>
      </c>
      <c r="C33" s="5">
        <v>2</v>
      </c>
      <c r="D33" s="5">
        <v>0.65</v>
      </c>
      <c r="E33" s="5">
        <v>127</v>
      </c>
      <c r="F33" s="5">
        <v>1</v>
      </c>
      <c r="G33" s="1" t="s">
        <v>116</v>
      </c>
    </row>
    <row r="34" spans="1:7" x14ac:dyDescent="0.25">
      <c r="A34" s="5"/>
      <c r="B34" s="5"/>
      <c r="C34" s="5"/>
      <c r="D34" s="5"/>
      <c r="E34" s="5"/>
      <c r="F34" s="5"/>
    </row>
    <row r="35" spans="1:7" ht="25.5" x14ac:dyDescent="0.25">
      <c r="A35" s="2" t="s">
        <v>13</v>
      </c>
      <c r="B35" s="3" t="s">
        <v>76</v>
      </c>
      <c r="C35" s="3" t="s">
        <v>48</v>
      </c>
      <c r="D35" s="3" t="s">
        <v>24</v>
      </c>
      <c r="E35" s="3" t="s">
        <v>33</v>
      </c>
      <c r="F35" s="3" t="s">
        <v>39</v>
      </c>
    </row>
    <row r="36" spans="1:7" x14ac:dyDescent="0.25">
      <c r="A36" s="5" t="s">
        <v>67</v>
      </c>
      <c r="B36" s="5">
        <v>250</v>
      </c>
      <c r="C36" s="5">
        <v>10</v>
      </c>
      <c r="D36" s="5">
        <v>0.7</v>
      </c>
      <c r="E36" s="5">
        <v>127</v>
      </c>
      <c r="F36" s="5">
        <v>1</v>
      </c>
    </row>
    <row r="37" spans="1:7" x14ac:dyDescent="0.25">
      <c r="A37" s="5" t="s">
        <v>75</v>
      </c>
      <c r="B37" s="5">
        <v>90</v>
      </c>
      <c r="C37" s="5">
        <v>3</v>
      </c>
      <c r="D37" s="5">
        <v>0.65</v>
      </c>
      <c r="E37" s="5">
        <v>127</v>
      </c>
      <c r="F37" s="5">
        <v>1</v>
      </c>
    </row>
    <row r="38" spans="1:7" x14ac:dyDescent="0.25">
      <c r="A38" s="5"/>
      <c r="B38" s="5"/>
      <c r="C38" s="5"/>
      <c r="D38" s="5"/>
      <c r="E38" s="5"/>
      <c r="F38" s="5"/>
    </row>
    <row r="39" spans="1:7" ht="25.5" x14ac:dyDescent="0.25">
      <c r="A39" s="2" t="s">
        <v>15</v>
      </c>
      <c r="B39" s="3" t="s">
        <v>76</v>
      </c>
      <c r="C39" s="3" t="s">
        <v>48</v>
      </c>
      <c r="D39" s="3" t="s">
        <v>24</v>
      </c>
      <c r="E39" s="3" t="s">
        <v>33</v>
      </c>
      <c r="F39" s="3" t="s">
        <v>39</v>
      </c>
    </row>
    <row r="40" spans="1:7" x14ac:dyDescent="0.25">
      <c r="A40" s="5" t="s">
        <v>67</v>
      </c>
      <c r="B40" s="5">
        <v>250</v>
      </c>
      <c r="C40" s="23">
        <v>2</v>
      </c>
      <c r="D40" s="5">
        <v>0.7</v>
      </c>
      <c r="E40" s="5">
        <v>127</v>
      </c>
      <c r="F40" s="5">
        <v>1</v>
      </c>
    </row>
    <row r="41" spans="1:7" x14ac:dyDescent="0.25">
      <c r="A41" s="5" t="s">
        <v>75</v>
      </c>
      <c r="B41" s="5">
        <v>90</v>
      </c>
      <c r="C41" s="5">
        <v>1</v>
      </c>
      <c r="D41" s="5">
        <v>0.65</v>
      </c>
      <c r="E41" s="5">
        <v>127</v>
      </c>
      <c r="F41" s="5">
        <v>1</v>
      </c>
    </row>
    <row r="42" spans="1:7" x14ac:dyDescent="0.25">
      <c r="A42" s="16" t="s">
        <v>78</v>
      </c>
      <c r="B42" s="16">
        <v>16000</v>
      </c>
      <c r="C42" s="16">
        <v>1</v>
      </c>
      <c r="D42" s="16">
        <v>0.8</v>
      </c>
      <c r="E42" s="16">
        <v>220</v>
      </c>
      <c r="F42" s="16">
        <v>3</v>
      </c>
    </row>
    <row r="43" spans="1:7" x14ac:dyDescent="0.25">
      <c r="A43" s="5"/>
      <c r="B43" s="5"/>
      <c r="C43" s="5"/>
      <c r="D43" s="5"/>
      <c r="E43" s="5"/>
      <c r="F43" s="5"/>
    </row>
    <row r="44" spans="1:7" ht="25.5" x14ac:dyDescent="0.25">
      <c r="A44" s="2" t="s">
        <v>68</v>
      </c>
      <c r="B44" s="3" t="s">
        <v>76</v>
      </c>
      <c r="C44" s="3" t="s">
        <v>48</v>
      </c>
      <c r="D44" s="3" t="s">
        <v>24</v>
      </c>
      <c r="E44" s="3" t="s">
        <v>33</v>
      </c>
      <c r="F44" s="3" t="s">
        <v>39</v>
      </c>
    </row>
    <row r="45" spans="1:7" x14ac:dyDescent="0.25">
      <c r="A45" s="5" t="s">
        <v>67</v>
      </c>
      <c r="B45" s="5">
        <v>250</v>
      </c>
      <c r="C45" s="5">
        <v>2</v>
      </c>
      <c r="D45" s="5">
        <v>0.7</v>
      </c>
      <c r="E45" s="5">
        <v>127</v>
      </c>
      <c r="F45" s="5">
        <v>1</v>
      </c>
    </row>
    <row r="46" spans="1:7" x14ac:dyDescent="0.25">
      <c r="A46" s="5" t="s">
        <v>75</v>
      </c>
      <c r="B46" s="5">
        <v>90</v>
      </c>
      <c r="C46" s="5">
        <v>2</v>
      </c>
      <c r="D46" s="5">
        <v>0.65</v>
      </c>
      <c r="E46" s="5">
        <v>127</v>
      </c>
      <c r="F46" s="5">
        <v>1</v>
      </c>
    </row>
    <row r="47" spans="1:7" x14ac:dyDescent="0.25">
      <c r="A47" s="5"/>
      <c r="B47" s="5"/>
      <c r="C47" s="5"/>
      <c r="D47" s="5"/>
      <c r="E47" s="5"/>
      <c r="F47" s="5"/>
    </row>
    <row r="48" spans="1:7" ht="25.5" x14ac:dyDescent="0.25">
      <c r="A48" s="2" t="s">
        <v>69</v>
      </c>
      <c r="B48" s="3" t="s">
        <v>76</v>
      </c>
      <c r="C48" s="3" t="s">
        <v>48</v>
      </c>
      <c r="D48" s="3" t="s">
        <v>24</v>
      </c>
      <c r="E48" s="3" t="s">
        <v>33</v>
      </c>
      <c r="F48" s="3" t="s">
        <v>39</v>
      </c>
    </row>
    <row r="49" spans="1:6" x14ac:dyDescent="0.25">
      <c r="A49" s="5" t="s">
        <v>70</v>
      </c>
      <c r="B49" s="5">
        <v>200</v>
      </c>
      <c r="C49" s="5">
        <v>1</v>
      </c>
      <c r="D49" s="5">
        <v>0.7</v>
      </c>
      <c r="E49" s="5">
        <v>127</v>
      </c>
      <c r="F49" s="5">
        <v>1</v>
      </c>
    </row>
    <row r="50" spans="1:6" x14ac:dyDescent="0.25">
      <c r="A50" s="5" t="s">
        <v>85</v>
      </c>
      <c r="B50" s="5">
        <v>750</v>
      </c>
      <c r="C50" s="5">
        <v>1</v>
      </c>
      <c r="D50" s="5">
        <v>0.75</v>
      </c>
      <c r="E50" s="5">
        <v>127</v>
      </c>
      <c r="F50" s="5">
        <v>1</v>
      </c>
    </row>
    <row r="51" spans="1:6" x14ac:dyDescent="0.25">
      <c r="A51" s="15"/>
      <c r="B51" s="15"/>
      <c r="C51" s="15"/>
      <c r="D51" s="15"/>
      <c r="E51" s="15"/>
      <c r="F51" s="15"/>
    </row>
    <row r="52" spans="1:6" ht="25.5" x14ac:dyDescent="0.25">
      <c r="A52" s="2" t="s">
        <v>71</v>
      </c>
      <c r="B52" s="3" t="s">
        <v>76</v>
      </c>
      <c r="C52" s="3" t="s">
        <v>48</v>
      </c>
      <c r="D52" s="3" t="s">
        <v>24</v>
      </c>
      <c r="E52" s="3" t="s">
        <v>33</v>
      </c>
      <c r="F52" s="3" t="s">
        <v>39</v>
      </c>
    </row>
    <row r="53" spans="1:6" x14ac:dyDescent="0.25">
      <c r="A53" s="5" t="s">
        <v>67</v>
      </c>
      <c r="B53" s="5">
        <v>250</v>
      </c>
      <c r="C53" s="5">
        <v>1</v>
      </c>
      <c r="D53" s="5">
        <v>0.7</v>
      </c>
      <c r="E53" s="5">
        <v>127</v>
      </c>
      <c r="F53" s="5">
        <v>1</v>
      </c>
    </row>
    <row r="54" spans="1:6" x14ac:dyDescent="0.25">
      <c r="A54" s="5" t="s">
        <v>79</v>
      </c>
      <c r="B54" s="5">
        <v>80</v>
      </c>
      <c r="C54" s="5">
        <v>1</v>
      </c>
      <c r="D54" s="5">
        <v>0.92</v>
      </c>
      <c r="E54" s="5">
        <v>127</v>
      </c>
      <c r="F54" s="5">
        <v>1</v>
      </c>
    </row>
    <row r="55" spans="1:6" x14ac:dyDescent="0.25">
      <c r="A55" s="15"/>
      <c r="B55" s="15"/>
      <c r="C55" s="15"/>
      <c r="D55" s="15"/>
      <c r="E55" s="15"/>
      <c r="F55" s="15"/>
    </row>
    <row r="56" spans="1:6" ht="25.5" x14ac:dyDescent="0.25">
      <c r="A56" s="2" t="s">
        <v>72</v>
      </c>
      <c r="B56" s="3" t="s">
        <v>76</v>
      </c>
      <c r="C56" s="3" t="s">
        <v>48</v>
      </c>
      <c r="D56" s="3" t="s">
        <v>24</v>
      </c>
      <c r="E56" s="3" t="s">
        <v>33</v>
      </c>
      <c r="F56" s="3" t="s">
        <v>39</v>
      </c>
    </row>
    <row r="57" spans="1:6" x14ac:dyDescent="0.25">
      <c r="A57" s="5" t="s">
        <v>73</v>
      </c>
      <c r="B57" s="5">
        <v>200</v>
      </c>
      <c r="C57" s="5">
        <v>1</v>
      </c>
      <c r="D57" s="5">
        <v>0.7</v>
      </c>
      <c r="E57" s="5">
        <v>127</v>
      </c>
      <c r="F57" s="5">
        <v>1</v>
      </c>
    </row>
    <row r="58" spans="1:6" x14ac:dyDescent="0.25">
      <c r="A58" s="5" t="s">
        <v>75</v>
      </c>
      <c r="B58" s="5">
        <v>90</v>
      </c>
      <c r="C58" s="5">
        <v>1</v>
      </c>
      <c r="D58" s="5">
        <v>0.65</v>
      </c>
      <c r="E58" s="5">
        <v>127</v>
      </c>
      <c r="F58" s="5">
        <v>1</v>
      </c>
    </row>
    <row r="59" spans="1:6" x14ac:dyDescent="0.25">
      <c r="A59" s="5" t="s">
        <v>81</v>
      </c>
      <c r="B59" s="5">
        <v>210</v>
      </c>
      <c r="C59" s="5">
        <v>1</v>
      </c>
      <c r="D59" s="5">
        <v>0.95</v>
      </c>
      <c r="E59" s="5">
        <v>127</v>
      </c>
      <c r="F59" s="5">
        <v>1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ht="25.5" x14ac:dyDescent="0.25">
      <c r="A62" s="2" t="s">
        <v>74</v>
      </c>
      <c r="B62" s="3" t="s">
        <v>76</v>
      </c>
      <c r="C62" s="3" t="s">
        <v>48</v>
      </c>
      <c r="D62" s="3" t="s">
        <v>24</v>
      </c>
      <c r="E62" s="3" t="s">
        <v>33</v>
      </c>
      <c r="F62" s="3" t="s">
        <v>39</v>
      </c>
    </row>
    <row r="63" spans="1:6" x14ac:dyDescent="0.25">
      <c r="A63" s="5" t="s">
        <v>67</v>
      </c>
      <c r="B63" s="5">
        <v>250</v>
      </c>
      <c r="C63" s="5">
        <v>10</v>
      </c>
      <c r="D63" s="5">
        <v>0.7</v>
      </c>
      <c r="E63" s="5">
        <v>127</v>
      </c>
      <c r="F63" s="5">
        <v>1</v>
      </c>
    </row>
    <row r="64" spans="1:6" x14ac:dyDescent="0.25">
      <c r="A64" s="5" t="s">
        <v>75</v>
      </c>
      <c r="B64" s="5">
        <v>90</v>
      </c>
      <c r="C64" s="5">
        <v>1</v>
      </c>
      <c r="D64" s="5">
        <v>0.65</v>
      </c>
      <c r="E64" s="5">
        <v>127</v>
      </c>
      <c r="F64" s="5">
        <v>1</v>
      </c>
    </row>
    <row r="65" spans="1:6" x14ac:dyDescent="0.25">
      <c r="A65" s="5"/>
      <c r="B65" s="5"/>
      <c r="C65" s="5"/>
      <c r="D65" s="5"/>
      <c r="E65" s="5"/>
      <c r="F65" s="5"/>
    </row>
    <row r="66" spans="1:6" ht="25.5" x14ac:dyDescent="0.25">
      <c r="A66" s="2" t="s">
        <v>7</v>
      </c>
      <c r="B66" s="3" t="s">
        <v>76</v>
      </c>
      <c r="C66" s="3" t="s">
        <v>48</v>
      </c>
      <c r="D66" s="3" t="s">
        <v>24</v>
      </c>
      <c r="E66" s="3" t="s">
        <v>33</v>
      </c>
      <c r="F66" s="3" t="s">
        <v>39</v>
      </c>
    </row>
    <row r="67" spans="1:6" x14ac:dyDescent="0.25">
      <c r="A67" s="5" t="s">
        <v>67</v>
      </c>
      <c r="B67" s="5">
        <v>250</v>
      </c>
      <c r="C67" s="5">
        <v>10</v>
      </c>
      <c r="D67" s="5">
        <v>0.7</v>
      </c>
      <c r="E67" s="5">
        <v>127</v>
      </c>
      <c r="F67" s="5">
        <v>1</v>
      </c>
    </row>
    <row r="68" spans="1:6" x14ac:dyDescent="0.25">
      <c r="A68" s="5" t="s">
        <v>75</v>
      </c>
      <c r="B68" s="5">
        <v>90</v>
      </c>
      <c r="C68" s="5">
        <v>3</v>
      </c>
      <c r="D68" s="5">
        <v>0.65</v>
      </c>
      <c r="E68" s="5">
        <v>127</v>
      </c>
      <c r="F68" s="5">
        <v>1</v>
      </c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ht="25.5" x14ac:dyDescent="0.25">
      <c r="A71" s="2" t="s">
        <v>80</v>
      </c>
      <c r="B71" s="3" t="s">
        <v>76</v>
      </c>
      <c r="C71" s="3" t="s">
        <v>48</v>
      </c>
      <c r="D71" s="3" t="s">
        <v>24</v>
      </c>
      <c r="E71" s="3" t="s">
        <v>33</v>
      </c>
      <c r="F71" s="3" t="s">
        <v>39</v>
      </c>
    </row>
    <row r="72" spans="1:6" x14ac:dyDescent="0.25">
      <c r="A72" s="5" t="s">
        <v>67</v>
      </c>
      <c r="B72" s="5">
        <v>250</v>
      </c>
      <c r="C72" s="5">
        <v>2</v>
      </c>
      <c r="D72" s="5">
        <v>0.7</v>
      </c>
      <c r="E72" s="5">
        <v>127</v>
      </c>
      <c r="F72" s="5">
        <v>1</v>
      </c>
    </row>
    <row r="73" spans="1:6" x14ac:dyDescent="0.25">
      <c r="A73" s="5" t="s">
        <v>75</v>
      </c>
      <c r="B73" s="5">
        <v>90</v>
      </c>
      <c r="C73" s="5">
        <v>2</v>
      </c>
      <c r="D73" s="5">
        <v>0.65</v>
      </c>
      <c r="E73" s="5">
        <v>127</v>
      </c>
      <c r="F73" s="5">
        <v>1</v>
      </c>
    </row>
    <row r="74" spans="1:6" x14ac:dyDescent="0.25">
      <c r="A74" s="5" t="s">
        <v>66</v>
      </c>
      <c r="B74" s="5">
        <v>150</v>
      </c>
      <c r="C74" s="5">
        <v>1</v>
      </c>
      <c r="D74" s="5">
        <v>0.7</v>
      </c>
      <c r="E74" s="5">
        <v>127</v>
      </c>
      <c r="F74" s="5">
        <v>1</v>
      </c>
    </row>
    <row r="75" spans="1:6" x14ac:dyDescent="0.25">
      <c r="A75" s="5" t="s">
        <v>85</v>
      </c>
      <c r="B75" s="5">
        <v>750</v>
      </c>
      <c r="C75" s="5">
        <v>1</v>
      </c>
      <c r="D75" s="5">
        <v>0.75</v>
      </c>
      <c r="E75" s="5">
        <v>127</v>
      </c>
      <c r="F75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Arquitetura</vt:lpstr>
      <vt:lpstr>Motores</vt:lpstr>
      <vt:lpstr>Linha de Produção</vt:lpstr>
      <vt:lpstr>Aparelhos elétricos por setor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Usuário do Windows</cp:lastModifiedBy>
  <dcterms:created xsi:type="dcterms:W3CDTF">2014-06-11T18:51:21Z</dcterms:created>
  <dcterms:modified xsi:type="dcterms:W3CDTF">2018-12-03T02:30:23Z</dcterms:modified>
</cp:coreProperties>
</file>