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8_{3A82D783-EB3E-48CE-9D36-6440C1E8D609}" xr6:coauthVersionLast="47" xr6:coauthVersionMax="47" xr10:uidLastSave="{00000000-0000-0000-0000-000000000000}"/>
  <bookViews>
    <workbookView xWindow="-120" yWindow="-120" windowWidth="20730" windowHeight="11160" activeTab="1" xr2:uid="{B5B5C7EF-D965-4C2C-9979-353726E090A3}"/>
  </bookViews>
  <sheets>
    <sheet name="ARRUMAR" sheetId="1" r:id="rId1"/>
    <sheet name="NUM.CARACT" sheetId="2" r:id="rId2"/>
  </sheets>
  <definedNames>
    <definedName name="_xlnm._FilterDatabase" localSheetId="0" hidden="1">ARRUMAR!$C$4:$N$25</definedName>
    <definedName name="_xlnm._FilterDatabase" localSheetId="1" hidden="1">NUM.CARACT!$C$4:$O$25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2" l="1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<sst xmlns="http://schemas.openxmlformats.org/spreadsheetml/2006/main" count="821" uniqueCount="256">
  <si>
    <t>CADASTRO:</t>
  </si>
  <si>
    <t>ID VENDEDOR</t>
  </si>
  <si>
    <t>Nome do Funcionário</t>
  </si>
  <si>
    <t>Função ARRUMAR</t>
  </si>
  <si>
    <t>Localização</t>
  </si>
  <si>
    <t>E-mail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</si>
  <si>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</si>
  <si>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</si>
  <si>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</si>
  <si>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</si>
  <si>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</si>
  <si>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</si>
  <si>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</si>
  <si>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</si>
  <si>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822QUQ</t>
  </si>
  <si>
    <t>Vitor     Miguel</t>
  </si>
  <si>
    <t>São Paulo</t>
  </si>
  <si>
    <t>Vitor.miguel@excelinovador.com</t>
  </si>
  <si>
    <t>818.818.950-11</t>
  </si>
  <si>
    <t>Em Proceso de Contratação</t>
  </si>
  <si>
    <t>Venda</t>
  </si>
  <si>
    <t>Imóveis</t>
  </si>
  <si>
    <t>3076VBV</t>
  </si>
  <si>
    <t>Vinícius       Arthur</t>
  </si>
  <si>
    <t>Rio de Janeiro</t>
  </si>
  <si>
    <t>Vinícius.arthur@excelinovador.com</t>
  </si>
  <si>
    <t>139.735.441-13</t>
  </si>
  <si>
    <t>(00)52873-542603</t>
  </si>
  <si>
    <t>Plano de Saúde</t>
  </si>
  <si>
    <t>683BEB</t>
  </si>
  <si>
    <t>Vicente   Heitor</t>
  </si>
  <si>
    <t>Minas Gerais</t>
  </si>
  <si>
    <t>Vicente.heitor@excelinovador.com</t>
  </si>
  <si>
    <t>215.175.193-11</t>
  </si>
  <si>
    <t>Demitido</t>
  </si>
  <si>
    <t>Roupas</t>
  </si>
  <si>
    <t>3027THT</t>
  </si>
  <si>
    <t>Valentim                  Bernardo</t>
  </si>
  <si>
    <t>Valentim.bernardo@excelinovador.com</t>
  </si>
  <si>
    <t>040.523.434-22</t>
  </si>
  <si>
    <t>Comida</t>
  </si>
  <si>
    <t>3395CDC</t>
  </si>
  <si>
    <t>Thomás Théo</t>
  </si>
  <si>
    <t>Thomás.théo@excelinovador.com</t>
  </si>
  <si>
    <t>672.803.831-35</t>
  </si>
  <si>
    <t>(00)16438-728501</t>
  </si>
  <si>
    <t>3639VBV</t>
  </si>
  <si>
    <t>Théo Davi</t>
  </si>
  <si>
    <t>Théo.davi@excelinovador.com</t>
  </si>
  <si>
    <t>688.109.115-04</t>
  </si>
  <si>
    <t>Perfume</t>
  </si>
  <si>
    <t>7612CDC</t>
  </si>
  <si>
    <t>Samuel Gabriel</t>
  </si>
  <si>
    <t>Samuel.gabriel@excelinovador.com</t>
  </si>
  <si>
    <t>629.419.121.54</t>
  </si>
  <si>
    <t>Financiamento</t>
  </si>
  <si>
    <t>3749FBF</t>
  </si>
  <si>
    <t>Ravi     Pedro</t>
  </si>
  <si>
    <t>Ravi.pedro@excelinovador.com</t>
  </si>
  <si>
    <t>326.982.587-05</t>
  </si>
  <si>
    <t>(00)96693-794052</t>
  </si>
  <si>
    <t>Trabalhando</t>
  </si>
  <si>
    <t>6913YDY</t>
  </si>
  <si>
    <t>Rafael Samuel</t>
  </si>
  <si>
    <t>Rafael.samuel@excelinovador.com</t>
  </si>
  <si>
    <t>278.809.191-54</t>
  </si>
  <si>
    <t>1131VOV</t>
  </si>
  <si>
    <t>Pedro Miguel</t>
  </si>
  <si>
    <t>Pedro.miguel@excelinovador.com</t>
  </si>
  <si>
    <t>007.923.854-54</t>
  </si>
  <si>
    <t>Serviços</t>
  </si>
  <si>
    <t>4237THT</t>
  </si>
  <si>
    <t xml:space="preserve">Pietro Lorenzo </t>
  </si>
  <si>
    <t>Pietro.lorenzo@excelinovador.com</t>
  </si>
  <si>
    <t>896.389.213-96</t>
  </si>
  <si>
    <t>(00)66388-126671</t>
  </si>
  <si>
    <t>4673THT</t>
  </si>
  <si>
    <t>Henrique Benjamim</t>
  </si>
  <si>
    <t>Henrique.benjamim@excelinovador.com</t>
  </si>
  <si>
    <t>241.156.918-96</t>
  </si>
  <si>
    <t>(00)98050-500072</t>
  </si>
  <si>
    <t>8536CDC</t>
  </si>
  <si>
    <t>Pedro Matheus</t>
  </si>
  <si>
    <t>Pedro.matheus@excelinovador.com</t>
  </si>
  <si>
    <t>812.821.429-70</t>
  </si>
  <si>
    <t>(00)27357-466806</t>
  </si>
  <si>
    <t>7122THT</t>
  </si>
  <si>
    <t>Otávio Lucas</t>
  </si>
  <si>
    <t>Otávio.lucas@excelinovador.com</t>
  </si>
  <si>
    <t>833.820.923-21</t>
  </si>
  <si>
    <t>(00)08885-262553</t>
  </si>
  <si>
    <t>3804VBV</t>
  </si>
  <si>
    <t>Noah Benício</t>
  </si>
  <si>
    <t>Noah.benício@excelinovador.com</t>
  </si>
  <si>
    <t>658.611.203-52</t>
  </si>
  <si>
    <t>5718QUQ</t>
  </si>
  <si>
    <t>Nicolas       Gael</t>
  </si>
  <si>
    <t>Nicolas.gael@excelinovador.com</t>
  </si>
  <si>
    <t>000.000.000-00</t>
  </si>
  <si>
    <t>57FHRDF</t>
  </si>
  <si>
    <t>Murilo    Joaquim</t>
  </si>
  <si>
    <t>Murilo.joaquim@excelinovador.com</t>
  </si>
  <si>
    <t>599.486.686-45</t>
  </si>
  <si>
    <t>(00)76513-116839</t>
  </si>
  <si>
    <t>Eletrodomésticos</t>
  </si>
  <si>
    <t>5748GHC</t>
  </si>
  <si>
    <t>Marcos         Miguel</t>
  </si>
  <si>
    <t>Marcos.miguel@excelinovador.com</t>
  </si>
  <si>
    <t>9657ETD</t>
  </si>
  <si>
    <t>Malaquias José</t>
  </si>
  <si>
    <t>Malaquias.josé@excelinovador.com</t>
  </si>
  <si>
    <t>3084GUD</t>
  </si>
  <si>
    <t>Luiz            Miguel</t>
  </si>
  <si>
    <t>Luiz.miguel@excelinovador.com</t>
  </si>
  <si>
    <t>661.407.556-27</t>
  </si>
  <si>
    <t>(00)50919-541436</t>
  </si>
  <si>
    <t>8266FTH</t>
  </si>
  <si>
    <t>Luciano     Henrique</t>
  </si>
  <si>
    <t>Luciano.henrique@excelinovador.com</t>
  </si>
  <si>
    <t>694.170.812-90</t>
  </si>
  <si>
    <t>(00)17761-471212</t>
  </si>
  <si>
    <t>5974DKE</t>
  </si>
  <si>
    <t>Kaique  Marcos</t>
  </si>
  <si>
    <t>Kaique.marcos@excelinovador.com</t>
  </si>
  <si>
    <t>048.966.118-86</t>
  </si>
  <si>
    <t>(00)44726-741790</t>
  </si>
  <si>
    <t>Aparelhos</t>
  </si>
  <si>
    <t>5987EJU</t>
  </si>
  <si>
    <t>Jussara   Maria</t>
  </si>
  <si>
    <t>Jussara.maria@excelinovador.com</t>
  </si>
  <si>
    <t>000.0010284-38</t>
  </si>
  <si>
    <t>(00)04442-592263</t>
  </si>
  <si>
    <t>4578EDT</t>
  </si>
  <si>
    <t>Juliana         Sousa</t>
  </si>
  <si>
    <t>Juliana.sousa@excelinovador.com</t>
  </si>
  <si>
    <t>251.281.400-75</t>
  </si>
  <si>
    <t>(00)90287-595953</t>
  </si>
  <si>
    <t>3695TJG</t>
  </si>
  <si>
    <t>Josué      Mauricio</t>
  </si>
  <si>
    <t>Josué.mauricio@excelinovador.com</t>
  </si>
  <si>
    <t>3642GJU</t>
  </si>
  <si>
    <t>Joaquim  Jose</t>
  </si>
  <si>
    <t>Joaquim.jose@excelinovador.com</t>
  </si>
  <si>
    <t>8547GJU</t>
  </si>
  <si>
    <t>João      Fernando</t>
  </si>
  <si>
    <t>João.fernando@excelinovador.com</t>
  </si>
  <si>
    <t>055.211.002-21</t>
  </si>
  <si>
    <t>(00)14431-152252</t>
  </si>
  <si>
    <t>5748GOL</t>
  </si>
  <si>
    <t>João   Augusto</t>
  </si>
  <si>
    <t>João.augusto@excelinovador.com</t>
  </si>
  <si>
    <t>3654GKL</t>
  </si>
  <si>
    <t>Joana  Fernanda</t>
  </si>
  <si>
    <t>Joana.fernanda@excelinovador.com</t>
  </si>
  <si>
    <t>372.482.117-43</t>
  </si>
  <si>
    <t>(00)12218-895441</t>
  </si>
  <si>
    <t>6654GJK</t>
  </si>
  <si>
    <t>Henry     Costa</t>
  </si>
  <si>
    <t>Henry.costa@excelinovador.com</t>
  </si>
  <si>
    <t>25G5G4G</t>
  </si>
  <si>
    <t>Henrique     Gabriel</t>
  </si>
  <si>
    <t>Henrique.gabriel@excelinovador.com</t>
  </si>
  <si>
    <t>36542LPT</t>
  </si>
  <si>
    <t>Gabriela   Maria</t>
  </si>
  <si>
    <t>Gabriela.maria@excelinovador.com</t>
  </si>
  <si>
    <t>8569TGH</t>
  </si>
  <si>
    <t>Gabriel  Felipe</t>
  </si>
  <si>
    <t>Gabriel.felipe@excelinovador.com</t>
  </si>
  <si>
    <t>7452HFT</t>
  </si>
  <si>
    <t>Felipe  Augusto</t>
  </si>
  <si>
    <t>Felipe.augusto@excelinovador.com</t>
  </si>
  <si>
    <t>4752GFH</t>
  </si>
  <si>
    <t>Eustácio  Aguiar</t>
  </si>
  <si>
    <t>Eustácio.aguiar@excelinovador.com</t>
  </si>
  <si>
    <t>8007HJK</t>
  </si>
  <si>
    <t>Enzo     Gabriel</t>
  </si>
  <si>
    <t>Enzo.gabriel@excelinovador.com</t>
  </si>
  <si>
    <t>524.674.239-16</t>
  </si>
  <si>
    <t>(00)69764-059463</t>
  </si>
  <si>
    <t>9004TGH</t>
  </si>
  <si>
    <t>Eliete  Maria</t>
  </si>
  <si>
    <t>Eliete.maria@excelinovador.com</t>
  </si>
  <si>
    <t>9745GHJ</t>
  </si>
  <si>
    <t>Eduardo       Vitor</t>
  </si>
  <si>
    <t>Eduardo.vitor@excelinovador.com</t>
  </si>
  <si>
    <t>8845FGT</t>
  </si>
  <si>
    <t>Davi                Miguel</t>
  </si>
  <si>
    <t>Davi.miguel@excelinovador.com</t>
  </si>
  <si>
    <t>9745TFR</t>
  </si>
  <si>
    <t>Davi        Lucas</t>
  </si>
  <si>
    <t>Davi.lucas@excelinovador.com</t>
  </si>
  <si>
    <t>337.129.711-36</t>
  </si>
  <si>
    <t>(00)12870-296413</t>
  </si>
  <si>
    <t>9657GHJ</t>
  </si>
  <si>
    <t>Carla        Fernanda</t>
  </si>
  <si>
    <t>Carla.fernanda@excelinovador.com</t>
  </si>
  <si>
    <t>96647HJK</t>
  </si>
  <si>
    <t>Bruno       Fernando</t>
  </si>
  <si>
    <t>Bruno.fernando@excelinovador.com</t>
  </si>
  <si>
    <t>012.429.158-72</t>
  </si>
  <si>
    <t>(00)68442-737750</t>
  </si>
  <si>
    <t>9647HJK</t>
  </si>
  <si>
    <t>Breno Augusto</t>
  </si>
  <si>
    <t>Breno.augusto@excelinovador.com</t>
  </si>
  <si>
    <t>8547HFF</t>
  </si>
  <si>
    <t>Bento        Arthur</t>
  </si>
  <si>
    <t>Bento.arthur@excelinovador.com</t>
  </si>
  <si>
    <t>971.959.582-07</t>
  </si>
  <si>
    <t>(00)79622-778315</t>
  </si>
  <si>
    <t>8524HHJ</t>
  </si>
  <si>
    <t>Beatriz Marcia</t>
  </si>
  <si>
    <t>Beatriz.marcia@excelinovador.com</t>
  </si>
  <si>
    <t>9657GGT</t>
  </si>
  <si>
    <t>Augusto Fernando</t>
  </si>
  <si>
    <t>Augusto.fernando@excelinovador.com</t>
  </si>
  <si>
    <t>974H5GT</t>
  </si>
  <si>
    <t>Arthur     Miguel</t>
  </si>
  <si>
    <t>Arthur.miguel@excelinovador.com</t>
  </si>
  <si>
    <t>Função NUM.CARACT</t>
  </si>
  <si>
    <t>Coluna1</t>
  </si>
  <si>
    <t>Vitor Miguel</t>
  </si>
  <si>
    <t>Vinícius Arthur</t>
  </si>
  <si>
    <t>(00)52873-5426</t>
  </si>
  <si>
    <t>Vicente Heitor</t>
  </si>
  <si>
    <t>Valentim Bernardo</t>
  </si>
  <si>
    <t>(00)16438-7285</t>
  </si>
  <si>
    <t>Ravi Pedro</t>
  </si>
  <si>
    <t>Pietro Lorenzo</t>
  </si>
  <si>
    <t>Nicolas Gael</t>
  </si>
  <si>
    <t>Murilo Joaquim</t>
  </si>
  <si>
    <t>Marcos Miguel</t>
  </si>
  <si>
    <t>Luiz Miguel</t>
  </si>
  <si>
    <t>Luciano Henrique</t>
  </si>
  <si>
    <t>Kaique Marcos</t>
  </si>
  <si>
    <t>Jussara Maria</t>
  </si>
  <si>
    <t>Juliana Sousa</t>
  </si>
  <si>
    <t>Josué Mauricio</t>
  </si>
  <si>
    <t>Joaquim Jose</t>
  </si>
  <si>
    <t>João Fernando</t>
  </si>
  <si>
    <t>João Augusto</t>
  </si>
  <si>
    <t>Joana Fernanda</t>
  </si>
  <si>
    <t>Henry Costa</t>
  </si>
  <si>
    <t>Henrique Gabriel</t>
  </si>
  <si>
    <t>Gabriela Maria</t>
  </si>
  <si>
    <t>Gabriel Felipe</t>
  </si>
  <si>
    <t>Felipe Augusto</t>
  </si>
  <si>
    <t>Eustácio Aguiar</t>
  </si>
  <si>
    <t>Enzo Gabriel</t>
  </si>
  <si>
    <t>Eliete Maria</t>
  </si>
  <si>
    <t>Eduardo Vitor</t>
  </si>
  <si>
    <t>Davi Miguel</t>
  </si>
  <si>
    <t>Davi Lucas</t>
  </si>
  <si>
    <t>Carla Fernanda</t>
  </si>
  <si>
    <t>Bruno Fernando</t>
  </si>
  <si>
    <t>Bento Arthur</t>
  </si>
  <si>
    <t>Arthur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</si>
</sst>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\”\.\”###\”\.\”###\-##"/>
    <numFmt numFmtId="165" formatCode="&quot;R$&quot;\ #,##0.00"/>
    <numFmt numFmtId="166" formatCode="\(00\)00000\-00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EA7A-661A-40C7-99F3-3358F7C02382}">
  <dimension ref="B2:N51"/>
  <sheetViews>
    <sheetView showGridLines="0" workbookViewId="0">
      <selection activeCell="D5" sqref="D5"/>
    </sheetView>
  </sheetViews>
  <sheetFormatPr defaultRowHeight="15" x14ac:dyDescent="0.25"/>
  <cols>
    <col min="1" max="1" width="1.7109375" customWidth="1"/>
    <col min="2" max="2" width="23.5703125" style="2" customWidth="1"/>
    <col min="3" max="3" width="26.7109375" style="2" customWidth="1"/>
    <col min="4" max="4" width="23.5703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5703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14</v>
      </c>
      <c r="C5" s="12" t="s">
        <v>15</v>
      </c>
      <c r="D5" s="12" t="str">
        <f>TRIM(C5)</f>
        <v>Vitor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23</v>
      </c>
      <c r="D6" s="3" t="str">
        <f t="shared" ref="D6:D51" si="0">TRIM(C6)</f>
        <v>Vinícius Arthur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30</v>
      </c>
      <c r="D7" s="17" t="str">
        <f t="shared" si="0"/>
        <v>Vicente Heitor</v>
      </c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37</v>
      </c>
      <c r="D8" s="3" t="str">
        <f t="shared" si="0"/>
        <v>Valentim Bernardo</v>
      </c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 t="str">
        <f t="shared" si="0"/>
        <v>Thomás Théo</v>
      </c>
      <c r="E9" s="17" t="s">
        <v>16</v>
      </c>
      <c r="F9" s="17" t="s">
        <v>43</v>
      </c>
      <c r="G9" s="17" t="s">
        <v>44</v>
      </c>
      <c r="H9" s="17" t="s">
        <v>45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 t="str">
        <f t="shared" si="0"/>
        <v>Théo Davi</v>
      </c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 t="str">
        <f t="shared" si="0"/>
        <v>Samuel Gabriel</v>
      </c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57</v>
      </c>
      <c r="D12" s="3" t="str">
        <f t="shared" si="0"/>
        <v>Ravi Pedro</v>
      </c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 t="str">
        <f t="shared" si="0"/>
        <v>Rafael Samuel</v>
      </c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 t="str">
        <f t="shared" si="0"/>
        <v>Pedro Miguel</v>
      </c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72</v>
      </c>
      <c r="D15" s="17" t="str">
        <f t="shared" si="0"/>
        <v>Pietro Lorenzo</v>
      </c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 t="str">
        <f t="shared" si="0"/>
        <v>Henrique Benjamim</v>
      </c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 t="str">
        <f t="shared" si="0"/>
        <v>Pedro Matheus</v>
      </c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 t="str">
        <f t="shared" si="0"/>
        <v>Otávio Lucas</v>
      </c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 t="str">
        <f t="shared" si="0"/>
        <v>Noah Benício</v>
      </c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96</v>
      </c>
      <c r="D20" s="3" t="str">
        <f t="shared" si="0"/>
        <v>Nicolas Gael</v>
      </c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100</v>
      </c>
      <c r="D21" s="17" t="str">
        <f t="shared" si="0"/>
        <v>Murilo Joaquim</v>
      </c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106</v>
      </c>
      <c r="D22" s="3" t="str">
        <f t="shared" si="0"/>
        <v>Marcos Miguel</v>
      </c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 t="str">
        <f t="shared" si="0"/>
        <v>Malaquias José</v>
      </c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112</v>
      </c>
      <c r="D24" s="3" t="str">
        <f t="shared" si="0"/>
        <v>Luiz Miguel</v>
      </c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117</v>
      </c>
      <c r="D25" s="17" t="str">
        <f t="shared" si="0"/>
        <v>Luciano Henrique</v>
      </c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122</v>
      </c>
      <c r="D26" s="3" t="str">
        <f t="shared" si="0"/>
        <v>Kaique Marcos</v>
      </c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128</v>
      </c>
      <c r="D27" s="17" t="str">
        <f t="shared" si="0"/>
        <v>Jussara Maria</v>
      </c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133</v>
      </c>
      <c r="D28" s="3" t="str">
        <f t="shared" si="0"/>
        <v>Juliana Sousa</v>
      </c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138</v>
      </c>
      <c r="D29" s="17" t="str">
        <f t="shared" si="0"/>
        <v>Josué Mauricio</v>
      </c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141</v>
      </c>
      <c r="D30" s="3" t="str">
        <f t="shared" si="0"/>
        <v>Joaquim Jose</v>
      </c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144</v>
      </c>
      <c r="D31" s="17" t="str">
        <f t="shared" si="0"/>
        <v>João Fernando</v>
      </c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149</v>
      </c>
      <c r="D32" s="3" t="str">
        <f t="shared" si="0"/>
        <v>João Augusto</v>
      </c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152</v>
      </c>
      <c r="D33" s="17" t="str">
        <f t="shared" si="0"/>
        <v>Joana Fernanda</v>
      </c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157</v>
      </c>
      <c r="D34" s="3" t="str">
        <f t="shared" si="0"/>
        <v>Henry Costa</v>
      </c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160</v>
      </c>
      <c r="D35" s="17" t="str">
        <f t="shared" si="0"/>
        <v>Henrique Gabriel</v>
      </c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163</v>
      </c>
      <c r="D36" s="3" t="str">
        <f t="shared" si="0"/>
        <v>Gabriela Maria</v>
      </c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166</v>
      </c>
      <c r="D37" s="17" t="str">
        <f t="shared" si="0"/>
        <v>Gabriel Felipe</v>
      </c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169</v>
      </c>
      <c r="D38" s="3" t="str">
        <f t="shared" si="0"/>
        <v>Felipe Augusto</v>
      </c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172</v>
      </c>
      <c r="D39" s="17" t="str">
        <f t="shared" si="0"/>
        <v>Eustácio Aguiar</v>
      </c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175</v>
      </c>
      <c r="D40" s="3" t="str">
        <f t="shared" si="0"/>
        <v>Enzo Gabriel</v>
      </c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180</v>
      </c>
      <c r="D41" s="17" t="str">
        <f t="shared" si="0"/>
        <v>Eliete Maria</v>
      </c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183</v>
      </c>
      <c r="D42" s="3" t="str">
        <f t="shared" si="0"/>
        <v>Eduardo Vitor</v>
      </c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186</v>
      </c>
      <c r="D43" s="17" t="str">
        <f t="shared" si="0"/>
        <v>Davi Miguel</v>
      </c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189</v>
      </c>
      <c r="D44" s="3" t="str">
        <f t="shared" si="0"/>
        <v>Davi Lucas</v>
      </c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194</v>
      </c>
      <c r="D45" s="17" t="str">
        <f t="shared" si="0"/>
        <v>Carla Fernanda</v>
      </c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197</v>
      </c>
      <c r="D46" s="3" t="str">
        <f t="shared" si="0"/>
        <v>Bruno Fernando</v>
      </c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 t="str">
        <f t="shared" si="0"/>
        <v>Breno Augusto</v>
      </c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205</v>
      </c>
      <c r="D48" s="3" t="str">
        <f t="shared" si="0"/>
        <v>Bento Arthur</v>
      </c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 t="str">
        <f t="shared" si="0"/>
        <v>Beatriz Marcia</v>
      </c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 t="str">
        <f t="shared" si="0"/>
        <v>Augusto Fernando</v>
      </c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216</v>
      </c>
      <c r="D51" s="23" t="str">
        <f t="shared" si="0"/>
        <v>Arthur Miguel</v>
      </c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57B0D-A844-4704-9A3A-FBC170B5137A}">
  <dimension ref="B2:O51"/>
  <sheetViews>
    <sheetView showGridLines="0" tabSelected="1" workbookViewId="0">
      <selection activeCell="D5" sqref="D5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</v>
      </c>
      <c r="D4" s="7" t="s">
        <v>218</v>
      </c>
      <c r="E4" s="7" t="s">
        <v>4</v>
      </c>
      <c r="F4" s="7" t="s">
        <v>5</v>
      </c>
      <c r="G4" s="7" t="s">
        <v>219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14</v>
      </c>
      <c r="C5" s="12" t="s">
        <v>220</v>
      </c>
      <c r="D5" s="12">
        <f>LEN(NUM.CARACT!C5)</f>
        <v>12</v>
      </c>
      <c r="E5" s="12" t="s">
        <v>16</v>
      </c>
      <c r="F5" s="12" t="s">
        <v>17</v>
      </c>
      <c r="G5" s="12">
        <f>LEN(NUM.CARACT!I5)</f>
        <v>10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>
        <f>LEN(NUM.CARACT!C6)</f>
        <v>15</v>
      </c>
      <c r="E6" s="3" t="s">
        <v>24</v>
      </c>
      <c r="F6" s="3" t="s">
        <v>25</v>
      </c>
      <c r="G6" s="3">
        <f>LEN(NUM.CARACT!I6)</f>
        <v>14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>
        <f>LEN(NUM.CARACT!C7)</f>
        <v>14</v>
      </c>
      <c r="E7" s="17" t="s">
        <v>31</v>
      </c>
      <c r="F7" s="17" t="s">
        <v>32</v>
      </c>
      <c r="G7" s="17">
        <f>LEN(NUM.CARACT!I7)</f>
        <v>10</v>
      </c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>
        <f>LEN(NUM.CARACT!C8)</f>
        <v>17</v>
      </c>
      <c r="E8" s="3" t="s">
        <v>16</v>
      </c>
      <c r="F8" s="3" t="s">
        <v>38</v>
      </c>
      <c r="G8" s="3">
        <f>LEN(NUM.CARACT!I8)</f>
        <v>10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>
        <f>LEN(NUM.CARACT!C9)</f>
        <v>11</v>
      </c>
      <c r="E9" s="17" t="s">
        <v>16</v>
      </c>
      <c r="F9" s="17" t="s">
        <v>43</v>
      </c>
      <c r="G9" s="17">
        <f>LEN(NUM.CARACT!I9)</f>
        <v>14</v>
      </c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>
        <f>LEN(NUM.CARACT!C10)</f>
        <v>9</v>
      </c>
      <c r="E10" s="3" t="s">
        <v>24</v>
      </c>
      <c r="F10" s="3" t="s">
        <v>48</v>
      </c>
      <c r="G10" s="3">
        <f>LEN(NUM.CARACT!I10)</f>
        <v>10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>
        <f>LEN(NUM.CARACT!C11)</f>
        <v>14</v>
      </c>
      <c r="E11" s="17" t="s">
        <v>31</v>
      </c>
      <c r="F11" s="17" t="s">
        <v>53</v>
      </c>
      <c r="G11" s="17">
        <f>LEN(NUM.CARACT!I11)</f>
        <v>10</v>
      </c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>
        <f>LEN(NUM.CARACT!C12)</f>
        <v>10</v>
      </c>
      <c r="E12" s="3" t="s">
        <v>16</v>
      </c>
      <c r="F12" s="3" t="s">
        <v>58</v>
      </c>
      <c r="G12" s="3">
        <f>LEN(NUM.CARACT!I12)</f>
        <v>16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>
        <f>LEN(NUM.CARACT!C13)</f>
        <v>13</v>
      </c>
      <c r="E13" s="17" t="s">
        <v>16</v>
      </c>
      <c r="F13" s="17" t="s">
        <v>64</v>
      </c>
      <c r="G13" s="17">
        <f>LEN(NUM.CARACT!I13)</f>
        <v>10</v>
      </c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>
        <f>LEN(NUM.CARACT!C14)</f>
        <v>12</v>
      </c>
      <c r="E14" s="3" t="s">
        <v>16</v>
      </c>
      <c r="F14" s="3" t="s">
        <v>68</v>
      </c>
      <c r="G14" s="3">
        <f>LEN(NUM.CARACT!I14)</f>
        <v>10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>
        <f>LEN(NUM.CARACT!C15)</f>
        <v>14</v>
      </c>
      <c r="E15" s="17" t="s">
        <v>24</v>
      </c>
      <c r="F15" s="17" t="s">
        <v>73</v>
      </c>
      <c r="G15" s="17">
        <f>LEN(NUM.CARACT!I15)</f>
        <v>16</v>
      </c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>
        <f>LEN(NUM.CARACT!C16)</f>
        <v>17</v>
      </c>
      <c r="E16" s="3" t="s">
        <v>31</v>
      </c>
      <c r="F16" s="3" t="s">
        <v>78</v>
      </c>
      <c r="G16" s="3">
        <f>LEN(NUM.CARACT!I16)</f>
        <v>16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>
        <f>LEN(NUM.CARACT!C17)</f>
        <v>13</v>
      </c>
      <c r="E17" s="17" t="s">
        <v>16</v>
      </c>
      <c r="F17" s="17" t="s">
        <v>83</v>
      </c>
      <c r="G17" s="17">
        <f>LEN(NUM.CARACT!I17)</f>
        <v>16</v>
      </c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>
        <f>LEN(NUM.CARACT!C18)</f>
        <v>12</v>
      </c>
      <c r="E18" s="3" t="s">
        <v>24</v>
      </c>
      <c r="F18" s="3" t="s">
        <v>88</v>
      </c>
      <c r="G18" s="3">
        <f>LEN(NUM.CARACT!I18)</f>
        <v>16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>
        <f>LEN(NUM.CARACT!C19)</f>
        <v>12</v>
      </c>
      <c r="E19" s="17" t="s">
        <v>31</v>
      </c>
      <c r="F19" s="17" t="s">
        <v>93</v>
      </c>
      <c r="G19" s="17">
        <f>LEN(NUM.CARACT!I19)</f>
        <v>16</v>
      </c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>
        <f>LEN(NUM.CARACT!C20)</f>
        <v>12</v>
      </c>
      <c r="E20" s="3" t="s">
        <v>16</v>
      </c>
      <c r="F20" s="3" t="s">
        <v>97</v>
      </c>
      <c r="G20" s="3">
        <f>LEN(NUM.CARACT!I20)</f>
        <v>10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>
        <f>LEN(NUM.CARACT!C21)</f>
        <v>14</v>
      </c>
      <c r="E21" s="17" t="s">
        <v>24</v>
      </c>
      <c r="F21" s="17" t="s">
        <v>101</v>
      </c>
      <c r="G21" s="17">
        <f>LEN(NUM.CARACT!I21)</f>
        <v>16</v>
      </c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>
        <f>LEN(NUM.CARACT!C22)</f>
        <v>13</v>
      </c>
      <c r="E22" s="3" t="s">
        <v>31</v>
      </c>
      <c r="F22" s="3" t="s">
        <v>107</v>
      </c>
      <c r="G22" s="3">
        <f>LEN(NUM.CARACT!I22)</f>
        <v>10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>
        <f>LEN(NUM.CARACT!C23)</f>
        <v>14</v>
      </c>
      <c r="E23" s="17" t="s">
        <v>16</v>
      </c>
      <c r="F23" s="17" t="s">
        <v>110</v>
      </c>
      <c r="G23" s="17">
        <f>LEN(NUM.CARACT!I23)</f>
        <v>10</v>
      </c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>
        <f>LEN(NUM.CARACT!C24)</f>
        <v>11</v>
      </c>
      <c r="E24" s="3" t="s">
        <v>24</v>
      </c>
      <c r="F24" s="3" t="s">
        <v>113</v>
      </c>
      <c r="G24" s="3">
        <f>LEN(NUM.CARACT!I24)</f>
        <v>16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>
        <f>LEN(NUM.CARACT!C25)</f>
        <v>16</v>
      </c>
      <c r="E25" s="17" t="s">
        <v>31</v>
      </c>
      <c r="F25" s="17" t="s">
        <v>118</v>
      </c>
      <c r="G25" s="17">
        <f>LEN(NUM.CARACT!I25)</f>
        <v>16</v>
      </c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>
        <f>LEN(NUM.CARACT!C26)</f>
        <v>13</v>
      </c>
      <c r="E26" s="3" t="s">
        <v>16</v>
      </c>
      <c r="F26" s="3" t="s">
        <v>123</v>
      </c>
      <c r="G26" s="3">
        <f>LEN(NUM.CARACT!I26)</f>
        <v>16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>
        <f>LEN(NUM.CARACT!C27)</f>
        <v>13</v>
      </c>
      <c r="E27" s="17" t="s">
        <v>24</v>
      </c>
      <c r="F27" s="17" t="s">
        <v>129</v>
      </c>
      <c r="G27" s="17">
        <f>LEN(NUM.CARACT!I27)</f>
        <v>16</v>
      </c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>
        <f>LEN(NUM.CARACT!C28)</f>
        <v>13</v>
      </c>
      <c r="E28" s="3" t="s">
        <v>31</v>
      </c>
      <c r="F28" s="3" t="s">
        <v>134</v>
      </c>
      <c r="G28" s="3">
        <f>LEN(NUM.CARACT!I28)</f>
        <v>16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>
        <f>LEN(NUM.CARACT!C29)</f>
        <v>14</v>
      </c>
      <c r="E29" s="17" t="s">
        <v>16</v>
      </c>
      <c r="F29" s="17" t="s">
        <v>139</v>
      </c>
      <c r="G29" s="17">
        <f>LEN(NUM.CARACT!I29)</f>
        <v>10</v>
      </c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>
        <f>LEN(NUM.CARACT!C30)</f>
        <v>12</v>
      </c>
      <c r="E30" s="3" t="s">
        <v>24</v>
      </c>
      <c r="F30" s="3" t="s">
        <v>142</v>
      </c>
      <c r="G30" s="3">
        <f>LEN(NUM.CARACT!I30)</f>
        <v>10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>
        <f>LEN(NUM.CARACT!C31)</f>
        <v>13</v>
      </c>
      <c r="E31" s="17" t="s">
        <v>31</v>
      </c>
      <c r="F31" s="17" t="s">
        <v>145</v>
      </c>
      <c r="G31" s="17">
        <f>LEN(NUM.CARACT!I31)</f>
        <v>16</v>
      </c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>
        <f>LEN(NUM.CARACT!C32)</f>
        <v>12</v>
      </c>
      <c r="E32" s="3" t="s">
        <v>16</v>
      </c>
      <c r="F32" s="3" t="s">
        <v>150</v>
      </c>
      <c r="G32" s="3">
        <f>LEN(NUM.CARACT!I32)</f>
        <v>10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>
        <f>LEN(NUM.CARACT!C33)</f>
        <v>14</v>
      </c>
      <c r="E33" s="17" t="s">
        <v>24</v>
      </c>
      <c r="F33" s="17" t="s">
        <v>153</v>
      </c>
      <c r="G33" s="17">
        <f>LEN(NUM.CARACT!I33)</f>
        <v>16</v>
      </c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>
        <f>LEN(NUM.CARACT!C34)</f>
        <v>11</v>
      </c>
      <c r="E34" s="3" t="s">
        <v>31</v>
      </c>
      <c r="F34" s="3" t="s">
        <v>158</v>
      </c>
      <c r="G34" s="3">
        <f>LEN(NUM.CARACT!I34)</f>
        <v>10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>
        <f>LEN(NUM.CARACT!C35)</f>
        <v>16</v>
      </c>
      <c r="E35" s="17" t="s">
        <v>16</v>
      </c>
      <c r="F35" s="17" t="s">
        <v>161</v>
      </c>
      <c r="G35" s="17">
        <f>LEN(NUM.CARACT!I35)</f>
        <v>10</v>
      </c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>
        <f>LEN(NUM.CARACT!C36)</f>
        <v>14</v>
      </c>
      <c r="E36" s="3" t="s">
        <v>24</v>
      </c>
      <c r="F36" s="3" t="s">
        <v>164</v>
      </c>
      <c r="G36" s="3">
        <f>LEN(NUM.CARACT!I36)</f>
        <v>10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>
        <f>LEN(NUM.CARACT!C37)</f>
        <v>14</v>
      </c>
      <c r="E37" s="17" t="s">
        <v>31</v>
      </c>
      <c r="F37" s="17" t="s">
        <v>167</v>
      </c>
      <c r="G37" s="17">
        <f>LEN(NUM.CARACT!I37)</f>
        <v>10</v>
      </c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>
        <f>LEN(NUM.CARACT!C38)</f>
        <v>14</v>
      </c>
      <c r="E38" s="3" t="s">
        <v>16</v>
      </c>
      <c r="F38" s="3" t="s">
        <v>170</v>
      </c>
      <c r="G38" s="3">
        <f>LEN(NUM.CARACT!I38)</f>
        <v>10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>
        <f>LEN(NUM.CARACT!C39)</f>
        <v>15</v>
      </c>
      <c r="E39" s="17" t="s">
        <v>24</v>
      </c>
      <c r="F39" s="17" t="s">
        <v>173</v>
      </c>
      <c r="G39" s="17">
        <f>LEN(NUM.CARACT!I39)</f>
        <v>10</v>
      </c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>
        <f>LEN(NUM.CARACT!C40)</f>
        <v>12</v>
      </c>
      <c r="E40" s="3" t="s">
        <v>31</v>
      </c>
      <c r="F40" s="3" t="s">
        <v>176</v>
      </c>
      <c r="G40" s="3">
        <f>LEN(NUM.CARACT!I40)</f>
        <v>16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>
        <f>LEN(NUM.CARACT!C41)</f>
        <v>12</v>
      </c>
      <c r="E41" s="17" t="s">
        <v>16</v>
      </c>
      <c r="F41" s="17" t="s">
        <v>181</v>
      </c>
      <c r="G41" s="17">
        <f>LEN(NUM.CARACT!I41)</f>
        <v>10</v>
      </c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>
        <f>LEN(NUM.CARACT!C42)</f>
        <v>13</v>
      </c>
      <c r="E42" s="3" t="s">
        <v>24</v>
      </c>
      <c r="F42" s="3" t="s">
        <v>184</v>
      </c>
      <c r="G42" s="3">
        <f>LEN(NUM.CARACT!I42)</f>
        <v>10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>
        <f>LEN(NUM.CARACT!C43)</f>
        <v>11</v>
      </c>
      <c r="E43" s="17" t="s">
        <v>31</v>
      </c>
      <c r="F43" s="17" t="s">
        <v>187</v>
      </c>
      <c r="G43" s="17">
        <f>LEN(NUM.CARACT!I43)</f>
        <v>10</v>
      </c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>
        <f>LEN(NUM.CARACT!C44)</f>
        <v>10</v>
      </c>
      <c r="E44" s="3" t="s">
        <v>16</v>
      </c>
      <c r="F44" s="3" t="s">
        <v>190</v>
      </c>
      <c r="G44" s="3">
        <f>LEN(NUM.CARACT!I44)</f>
        <v>16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>
        <f>LEN(NUM.CARACT!C45)</f>
        <v>14</v>
      </c>
      <c r="E45" s="17" t="s">
        <v>24</v>
      </c>
      <c r="F45" s="17" t="s">
        <v>195</v>
      </c>
      <c r="G45" s="17">
        <f>LEN(NUM.CARACT!I45)</f>
        <v>10</v>
      </c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>
        <f>LEN(NUM.CARACT!C46)</f>
        <v>14</v>
      </c>
      <c r="E46" s="3" t="s">
        <v>31</v>
      </c>
      <c r="F46" s="3" t="s">
        <v>198</v>
      </c>
      <c r="G46" s="3">
        <f>LEN(NUM.CARACT!I46)</f>
        <v>16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>
        <f>LEN(NUM.CARACT!C47)</f>
        <v>13</v>
      </c>
      <c r="E47" s="17" t="s">
        <v>16</v>
      </c>
      <c r="F47" s="17" t="s">
        <v>203</v>
      </c>
      <c r="G47" s="17">
        <f>LEN(NUM.CARACT!I47)</f>
        <v>10</v>
      </c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>
        <f>LEN(NUM.CARACT!C48)</f>
        <v>12</v>
      </c>
      <c r="E48" s="3" t="s">
        <v>24</v>
      </c>
      <c r="F48" s="3" t="s">
        <v>206</v>
      </c>
      <c r="G48" s="3">
        <f>LEN(NUM.CARACT!I48)</f>
        <v>16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>
        <f>LEN(NUM.CARACT!C49)</f>
        <v>14</v>
      </c>
      <c r="E49" s="17" t="s">
        <v>31</v>
      </c>
      <c r="F49" s="17" t="s">
        <v>211</v>
      </c>
      <c r="G49" s="17">
        <f>LEN(NUM.CARACT!I49)</f>
        <v>10</v>
      </c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>
        <f>LEN(NUM.CARACT!C50)</f>
        <v>16</v>
      </c>
      <c r="E50" s="3" t="s">
        <v>24</v>
      </c>
      <c r="F50" s="3" t="s">
        <v>214</v>
      </c>
      <c r="G50" s="3">
        <f>LEN(NUM.CARACT!I50)</f>
        <v>10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>
        <f>LEN(NUM.CARACT!C51)</f>
        <v>13</v>
      </c>
      <c r="E51" s="23" t="s">
        <v>31</v>
      </c>
      <c r="F51" s="23" t="s">
        <v>217</v>
      </c>
      <c r="G51" s="23">
        <f>LEN(NUM.CARACT!I51)</f>
        <v>10</v>
      </c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ARRUMAR</vt:lpstr>
      <vt:lpstr>NUM.CARACT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2022-07-11T19:21:12Z</dcterms:created>
  <dcterms:modified xsi:type="dcterms:W3CDTF">2022-07-11T19:21:27Z</dcterms:modified>
</cp:coreProperties>
</file>