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META - CALCULO DA META - METEÓR" sheetId="1" r:id="rId4"/>
  </sheets>
</workbook>
</file>

<file path=xl/sharedStrings.xml><?xml version="1.0" encoding="utf-8"?>
<sst xmlns="http://schemas.openxmlformats.org/spreadsheetml/2006/main" uniqueCount="19">
  <si>
    <t>CALCULO DA META - METEÓRICO CLÁSSICO</t>
  </si>
  <si>
    <t>Número de leads</t>
  </si>
  <si>
    <t>Estimado no Grupo do Meteórico</t>
  </si>
  <si>
    <t>METAS DE VENDAS</t>
  </si>
  <si>
    <t>Lista de E-mail</t>
  </si>
  <si>
    <t>BASICA 5%</t>
  </si>
  <si>
    <t>UP 10%</t>
  </si>
  <si>
    <t>MÉDIA 20%</t>
  </si>
  <si>
    <t>ALTA 30%</t>
  </si>
  <si>
    <t>Grupo ou Canal no Telegram</t>
  </si>
  <si>
    <t>Nº DE VENDAS</t>
  </si>
  <si>
    <t>FATURAMENTO</t>
  </si>
  <si>
    <t>Grupo de nutrição no Whatsapp</t>
  </si>
  <si>
    <t>Lista de Transmissão de Whatsapp:</t>
  </si>
  <si>
    <t>Botmessenger</t>
  </si>
  <si>
    <t>Direct do Instagram</t>
  </si>
  <si>
    <r>
      <rPr>
        <b val="1"/>
        <sz val="10"/>
        <color indexed="8"/>
        <rFont val="Helvetica Neue"/>
      </rPr>
      <t>Importante:</t>
    </r>
    <r>
      <rPr>
        <sz val="10"/>
        <color indexed="8"/>
        <rFont val="Helvetica Neue"/>
      </rPr>
      <t xml:space="preserve"> a média da conversão dentre os alunos do Método Meteórico é de 20,5%, contudo, esse indicador não é uma garantia de que todos terão resultado semelhante, trata-se de um parâmetro de referência.</t>
    </r>
  </si>
  <si>
    <t>TOTAL DE PESSOAS NOS GRUPOS</t>
  </si>
  <si>
    <t>VALOR DO TICKET DO SEU PRODUTO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</si>
</sst>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R$-416] #,##0.00"/>
    <numFmt numFmtId="60" formatCode="[$R$-416] 0.00"/>
  </numFmts>
  <fonts count="9">
    <font>
      <sz val="10"/>
      <color indexed="8"/>
      <name val="Helvetica Neue"/>
    </font>
    <font>
      <sz val="12"/>
      <color indexed="8"/>
      <name val="Helvetica Neue"/>
    </font>
    <font>
      <sz val="19"/>
      <color indexed="8"/>
      <name val="Futura Bold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b val="1"/>
      <sz val="12"/>
      <color indexed="8"/>
      <name val="Helvetica Neue"/>
    </font>
    <font>
      <b val="1"/>
      <sz val="17"/>
      <color indexed="8"/>
      <name val="Helvetica Neue"/>
    </font>
    <font>
      <b val="1"/>
      <sz val="13"/>
      <color indexed="8"/>
      <name val="Helvetica Neue"/>
    </font>
    <font>
      <sz val="9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 style="thin">
        <color indexed="10"/>
      </bottom>
      <diagonal/>
    </border>
    <border>
      <left>
        <color indexed="8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2"/>
      </right>
      <top style="thin">
        <color indexed="10"/>
      </top>
      <bottom style="thin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n">
        <color indexed="10"/>
      </bottom>
      <diagonal/>
    </border>
    <border>
      <left style="thick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2"/>
      </left>
      <right style="thick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ck">
        <color indexed="12"/>
      </left>
      <right style="thick">
        <color indexed="12"/>
      </right>
      <top style="thin">
        <color indexed="10"/>
      </top>
      <bottom style="thick">
        <color indexed="12"/>
      </bottom>
      <diagonal/>
    </border>
    <border>
      <left>
        <color indexed="8"/>
      </left>
      <right>
        <color indexed="8"/>
      </right>
      <top style="thick">
        <color indexed="12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2"/>
      </bottom>
      <diagonal/>
    </border>
    <border>
      <left>
        <color indexed="8"/>
      </left>
      <right style="thick">
        <color indexed="12"/>
      </right>
      <top>
        <color indexed="8"/>
      </top>
      <bottom>
        <color indexed="8"/>
      </bottom>
      <diagonal/>
    </border>
    <border>
      <left style="thick">
        <color indexed="12"/>
      </left>
      <right style="thick">
        <color indexed="16"/>
      </right>
      <top style="thick">
        <color indexed="12"/>
      </top>
      <bottom style="thick">
        <color indexed="12"/>
      </bottom>
      <diagonal/>
    </border>
    <border>
      <left style="thick">
        <color indexed="16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horizontal="center" vertical="top" wrapText="1"/>
    </xf>
    <xf numFmtId="0" fontId="3" fillId="2" borderId="2" applyNumberFormat="0" applyFont="1" applyFill="1" applyBorder="1" applyAlignment="1" applyProtection="0">
      <alignment vertical="top" wrapText="1"/>
    </xf>
    <xf numFmtId="49" fontId="4" fillId="3" borderId="3" applyNumberFormat="1" applyFont="1" applyFill="1" applyBorder="1" applyAlignment="1" applyProtection="0">
      <alignment horizontal="center" vertical="center" wrapText="1"/>
    </xf>
    <xf numFmtId="49" fontId="5" fillId="3" borderId="4" applyNumberFormat="1" applyFont="1" applyFill="1" applyBorder="1" applyAlignment="1" applyProtection="0">
      <alignment horizontal="center" vertical="top" wrapText="1"/>
    </xf>
    <xf numFmtId="0" fontId="3" fillId="2" borderId="5" applyNumberFormat="0" applyFont="1" applyFill="1" applyBorder="1" applyAlignment="1" applyProtection="0">
      <alignment horizontal="center" vertical="top" wrapText="1"/>
    </xf>
    <xf numFmtId="49" fontId="6" fillId="3" borderId="6" applyNumberFormat="1" applyFont="1" applyFill="1" applyBorder="1" applyAlignment="1" applyProtection="0">
      <alignment horizontal="center" vertical="center" wrapText="1"/>
    </xf>
    <xf numFmtId="0" fontId="3" fillId="3" borderId="7" applyNumberFormat="0" applyFont="1" applyFill="1" applyBorder="1" applyAlignment="1" applyProtection="0">
      <alignment vertical="top" wrapText="1"/>
    </xf>
    <xf numFmtId="0" fontId="3" fillId="3" borderId="8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vertical="top" wrapText="1"/>
    </xf>
    <xf numFmtId="0" fontId="3" fillId="3" borderId="6" applyNumberFormat="0" applyFont="1" applyFill="1" applyBorder="1" applyAlignment="1" applyProtection="0">
      <alignment vertical="top" wrapText="1"/>
    </xf>
    <xf numFmtId="0" fontId="3" fillId="4" borderId="4" applyNumberFormat="1" applyFont="1" applyFill="1" applyBorder="1" applyAlignment="1" applyProtection="0">
      <alignment horizontal="center" vertical="top" wrapText="1"/>
    </xf>
    <xf numFmtId="49" fontId="7" fillId="4" borderId="9" applyNumberFormat="1" applyFont="1" applyFill="1" applyBorder="1" applyAlignment="1" applyProtection="0">
      <alignment vertical="top" wrapText="1"/>
    </xf>
    <xf numFmtId="0" fontId="0" borderId="10" applyNumberFormat="1" applyFont="1" applyFill="0" applyBorder="1" applyAlignment="1" applyProtection="0">
      <alignment horizontal="center" vertical="top" wrapText="1"/>
    </xf>
    <xf numFmtId="0" fontId="0" borderId="11" applyNumberFormat="1" applyFont="1" applyFill="0" applyBorder="1" applyAlignment="1" applyProtection="0">
      <alignment horizontal="center" vertical="top" wrapText="1"/>
    </xf>
    <xf numFmtId="0" fontId="0" borderId="5" applyNumberFormat="1" applyFont="1" applyFill="0" applyBorder="1" applyAlignment="1" applyProtection="0">
      <alignment horizontal="center" vertical="top" wrapText="1"/>
    </xf>
    <xf numFmtId="49" fontId="3" borderId="6" applyNumberFormat="1" applyFont="1" applyFill="0" applyBorder="1" applyAlignment="1" applyProtection="0">
      <alignment horizontal="center" vertical="top" wrapText="1"/>
    </xf>
    <xf numFmtId="0" fontId="0" borderId="8" applyNumberFormat="0" applyFont="1" applyFill="0" applyBorder="1" applyAlignment="1" applyProtection="0">
      <alignment vertical="top" wrapText="1"/>
    </xf>
    <xf numFmtId="0" fontId="0" borderId="12" applyNumberFormat="1" applyFont="1" applyFill="0" applyBorder="1" applyAlignment="1" applyProtection="0">
      <alignment horizontal="center" vertical="top" wrapText="1"/>
    </xf>
    <xf numFmtId="49" fontId="8" borderId="4" applyNumberFormat="1" applyFont="1" applyFill="0" applyBorder="1" applyAlignment="1" applyProtection="0">
      <alignment horizontal="center" vertical="top" wrapText="1"/>
    </xf>
    <xf numFmtId="0" fontId="0" borderId="4" applyNumberFormat="1" applyFont="1" applyFill="0" applyBorder="1" applyAlignment="1" applyProtection="0">
      <alignment horizontal="center" vertical="top" wrapText="1"/>
    </xf>
    <xf numFmtId="59" fontId="0" borderId="4" applyNumberFormat="1" applyFont="1" applyFill="0" applyBorder="1" applyAlignment="1" applyProtection="0">
      <alignment horizontal="center" vertical="top" wrapText="1"/>
    </xf>
    <xf numFmtId="0" fontId="0" borderId="13" applyNumberFormat="1" applyFont="1" applyFill="0" applyBorder="1" applyAlignment="1" applyProtection="0">
      <alignment horizontal="center" vertical="top" wrapText="1"/>
    </xf>
    <xf numFmtId="0" fontId="0" borderId="14" applyNumberFormat="1" applyFont="1" applyFill="0" applyBorder="1" applyAlignment="1" applyProtection="0">
      <alignment horizontal="center" vertical="top" wrapText="1"/>
    </xf>
    <xf numFmtId="0" fontId="0" borderId="15" applyNumberFormat="1" applyFont="1" applyFill="0" applyBorder="1" applyAlignment="1" applyProtection="0">
      <alignment horizontal="center" vertical="top" wrapText="1"/>
    </xf>
    <xf numFmtId="0" fontId="0" borderId="16" applyNumberFormat="1" applyFont="1" applyFill="0" applyBorder="1" applyAlignment="1" applyProtection="0">
      <alignment horizontal="center" vertical="top" wrapText="1"/>
    </xf>
    <xf numFmtId="49" fontId="0" borderId="15" applyNumberFormat="1" applyFont="1" applyFill="0" applyBorder="1" applyAlignment="1" applyProtection="0">
      <alignment horizontal="left" vertical="top" wrapText="1"/>
    </xf>
    <xf numFmtId="0" fontId="0" borderId="15" applyNumberFormat="0" applyFont="1" applyFill="0" applyBorder="1" applyAlignment="1" applyProtection="0">
      <alignment vertical="top" wrapText="1"/>
    </xf>
    <xf numFmtId="0" fontId="3" fillId="2" borderId="14" applyNumberFormat="0" applyFont="1" applyFill="1" applyBorder="1" applyAlignment="1" applyProtection="0">
      <alignment horizontal="center" vertical="top" wrapText="1"/>
    </xf>
    <xf numFmtId="0" fontId="3" fillId="2" borderId="14" applyNumberFormat="0" applyFont="1" applyFill="1" applyBorder="1" applyAlignment="1" applyProtection="0">
      <alignment vertical="top" wrapText="1"/>
    </xf>
    <xf numFmtId="0" fontId="0" borderId="17" applyNumberFormat="1" applyFont="1" applyFill="0" applyBorder="1" applyAlignment="1" applyProtection="0">
      <alignment horizontal="center" vertical="top" wrapText="1"/>
    </xf>
    <xf numFmtId="0" fontId="3" fillId="4" borderId="15" applyNumberFormat="0" applyFont="1" applyFill="1" applyBorder="1" applyAlignment="1" applyProtection="0">
      <alignment horizontal="center" vertical="top" wrapText="1"/>
    </xf>
    <xf numFmtId="49" fontId="7" fillId="4" borderId="15" applyNumberFormat="1" applyFont="1" applyFill="1" applyBorder="1" applyAlignment="1" applyProtection="0">
      <alignment vertical="top" wrapText="1"/>
    </xf>
    <xf numFmtId="0" fontId="0" fillId="2" borderId="15" applyNumberFormat="1" applyFont="1" applyFill="1" applyBorder="1" applyAlignment="1" applyProtection="0">
      <alignment horizontal="center" vertical="top" wrapText="1"/>
    </xf>
    <xf numFmtId="3" fontId="7" fillId="5" borderId="15" applyNumberFormat="1" applyFont="1" applyFill="1" applyBorder="1" applyAlignment="1" applyProtection="0">
      <alignment horizontal="center" vertical="top" wrapText="1"/>
    </xf>
    <xf numFmtId="0" fontId="3" fillId="2" borderId="15" applyNumberFormat="0" applyFont="1" applyFill="1" applyBorder="1" applyAlignment="1" applyProtection="0">
      <alignment horizontal="center" vertical="top" wrapText="1"/>
    </xf>
    <xf numFmtId="0" fontId="3" fillId="2" borderId="15" applyNumberFormat="0" applyFont="1" applyFill="1" applyBorder="1" applyAlignment="1" applyProtection="0">
      <alignment vertical="top" wrapText="1"/>
    </xf>
    <xf numFmtId="0" fontId="0" borderId="18" applyNumberFormat="1" applyFont="1" applyFill="0" applyBorder="1" applyAlignment="1" applyProtection="0">
      <alignment horizontal="center" vertical="top" wrapText="1"/>
    </xf>
    <xf numFmtId="49" fontId="7" fillId="2" borderId="19" applyNumberFormat="1" applyFont="1" applyFill="1" applyBorder="1" applyAlignment="1" applyProtection="0">
      <alignment vertical="top" wrapText="1"/>
    </xf>
    <xf numFmtId="60" fontId="7" borderId="20" applyNumberFormat="1" applyFont="1" applyFill="0" applyBorder="1" applyAlignment="1" applyProtection="0">
      <alignment horizontal="center" vertical="top" wrapText="1"/>
    </xf>
    <xf numFmtId="0" fontId="0" borderId="21" applyNumberFormat="0" applyFont="1" applyFill="0" applyBorder="1" applyAlignment="1" applyProtection="0">
      <alignment vertical="top" wrapText="1"/>
    </xf>
    <xf numFmtId="0" fontId="0" borderId="22" applyNumberFormat="1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15151"/>
      <rgbColor rgb="ffbdc0bf"/>
      <rgbColor rgb="ff007f00"/>
      <rgbColor rgb="ffa5a5a5"/>
      <rgbColor rgb="ffdbdbdb"/>
      <rgbColor rgb="ffd5d5d5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M12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9.9" customHeight="1" outlineLevelRow="0" outlineLevelCol="0"/>
  <cols>
    <col min="1" max="1" width="2.01562" style="1" customWidth="1"/>
    <col min="2" max="2" width="43.8359" style="1" customWidth="1"/>
    <col min="3" max="3" width="13.6328" style="1" customWidth="1"/>
    <col min="4" max="4" width="16.3516" style="1" customWidth="1"/>
    <col min="5" max="5" width="2.96094" style="1" customWidth="1"/>
    <col min="6" max="7" width="12.5859" style="1" customWidth="1"/>
    <col min="8" max="8" width="13.0625" style="1" customWidth="1"/>
    <col min="9" max="9" width="12.4062" style="1" customWidth="1"/>
    <col min="10" max="10" width="11.9062" style="1" customWidth="1"/>
    <col min="11" max="11" width="12.4062" style="1" customWidth="1"/>
    <col min="12" max="12" width="11.9062" style="1" customWidth="1"/>
    <col min="13" max="13" width="12.4062" style="1" customWidth="1"/>
    <col min="14" max="256" width="16.3516" style="1" customWidth="1"/>
  </cols>
  <sheetData>
    <row r="1" ht="63.3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4.65" customHeight="1">
      <c r="A2" s="3"/>
      <c r="B2" s="4"/>
      <c r="C2" t="s" s="5">
        <v>1</v>
      </c>
      <c r="D2" t="s" s="6">
        <v>2</v>
      </c>
      <c r="E2" s="7"/>
      <c r="F2" t="s" s="8">
        <v>3</v>
      </c>
      <c r="G2" s="9"/>
      <c r="H2" s="9"/>
      <c r="I2" s="10"/>
      <c r="J2" s="11"/>
      <c r="K2" s="11"/>
      <c r="L2" s="11"/>
      <c r="M2" s="12"/>
    </row>
    <row r="3" ht="25.6" customHeight="1">
      <c r="A3" s="13">
        <v>1</v>
      </c>
      <c r="B3" t="s" s="14">
        <v>4</v>
      </c>
      <c r="C3" s="15">
        <v>0</v>
      </c>
      <c r="D3" s="16">
        <f>C3*1%</f>
        <v>0</v>
      </c>
      <c r="E3" s="17"/>
      <c r="F3" t="s" s="18">
        <v>5</v>
      </c>
      <c r="G3" s="19"/>
      <c r="H3" t="s" s="18">
        <v>6</v>
      </c>
      <c r="I3" s="19"/>
      <c r="J3" t="s" s="18">
        <v>7</v>
      </c>
      <c r="K3" s="19"/>
      <c r="L3" t="s" s="18">
        <v>8</v>
      </c>
      <c r="M3" s="19"/>
    </row>
    <row r="4" ht="24.6" customHeight="1">
      <c r="A4" s="13">
        <v>2</v>
      </c>
      <c r="B4" t="s" s="14">
        <v>9</v>
      </c>
      <c r="C4" s="20">
        <v>0</v>
      </c>
      <c r="D4" s="16">
        <f>C4*10%</f>
        <v>0</v>
      </c>
      <c r="E4" s="17"/>
      <c r="F4" t="s" s="21">
        <v>10</v>
      </c>
      <c r="G4" t="s" s="21">
        <v>11</v>
      </c>
      <c r="H4" t="s" s="21">
        <v>10</v>
      </c>
      <c r="I4" t="s" s="21">
        <v>11</v>
      </c>
      <c r="J4" t="s" s="21">
        <v>10</v>
      </c>
      <c r="K4" t="s" s="21">
        <v>11</v>
      </c>
      <c r="L4" t="s" s="21">
        <v>10</v>
      </c>
      <c r="M4" t="s" s="21">
        <v>11</v>
      </c>
    </row>
    <row r="5" ht="24.6" customHeight="1">
      <c r="A5" s="13">
        <v>3</v>
      </c>
      <c r="B5" t="s" s="14">
        <v>12</v>
      </c>
      <c r="C5" s="20">
        <v>0</v>
      </c>
      <c r="D5" s="16">
        <f>C5*15%</f>
        <v>0</v>
      </c>
      <c r="E5" s="17"/>
      <c r="F5" s="22">
        <f>D10*5%</f>
        <v>0</v>
      </c>
      <c r="G5" s="23">
        <f>C12*F5</f>
        <v>0</v>
      </c>
      <c r="H5" s="22">
        <f>D10*10%</f>
        <v>0</v>
      </c>
      <c r="I5" s="23">
        <f>D10*H5</f>
        <v>0</v>
      </c>
      <c r="J5" s="22">
        <f>D10*20%</f>
        <v>0</v>
      </c>
      <c r="K5" s="23">
        <f>D10*J5</f>
        <v>0</v>
      </c>
      <c r="L5" s="22">
        <f>D10*30%</f>
        <v>0</v>
      </c>
      <c r="M5" s="23">
        <f>D10*L5</f>
        <v>0</v>
      </c>
    </row>
    <row r="6" ht="24.6" customHeight="1">
      <c r="A6" s="13">
        <v>4</v>
      </c>
      <c r="B6" t="s" s="14">
        <v>13</v>
      </c>
      <c r="C6" s="20">
        <v>0</v>
      </c>
      <c r="D6" s="16">
        <f>C6*5%</f>
        <v>0</v>
      </c>
      <c r="E6" s="24"/>
      <c r="F6" s="25"/>
      <c r="G6" s="25"/>
      <c r="H6" s="25"/>
      <c r="I6" s="25"/>
      <c r="J6" s="25"/>
      <c r="K6" s="25"/>
      <c r="L6" s="25"/>
      <c r="M6" s="25"/>
    </row>
    <row r="7" ht="24.6" customHeight="1">
      <c r="A7" s="13">
        <v>5</v>
      </c>
      <c r="B7" t="s" s="14">
        <v>14</v>
      </c>
      <c r="C7" s="20">
        <v>0</v>
      </c>
      <c r="D7" s="16">
        <f>C7*5%</f>
        <v>0</v>
      </c>
      <c r="E7" s="24"/>
      <c r="F7" s="26"/>
      <c r="G7" s="26"/>
      <c r="H7" s="26"/>
      <c r="I7" s="26"/>
      <c r="J7" s="26"/>
      <c r="K7" s="26"/>
      <c r="L7" s="26"/>
      <c r="M7" s="26"/>
    </row>
    <row r="8" ht="26.6" customHeight="1">
      <c r="A8" s="13">
        <v>6</v>
      </c>
      <c r="B8" t="s" s="14">
        <v>15</v>
      </c>
      <c r="C8" s="27">
        <v>0</v>
      </c>
      <c r="D8" s="16">
        <f>C8*5%</f>
        <v>0</v>
      </c>
      <c r="E8" s="24"/>
      <c r="F8" t="s" s="28">
        <v>16</v>
      </c>
      <c r="G8" s="29"/>
      <c r="H8" s="29"/>
      <c r="I8" s="29"/>
      <c r="J8" s="29"/>
      <c r="K8" s="29"/>
      <c r="L8" s="29"/>
      <c r="M8" s="29"/>
    </row>
    <row r="9" ht="21.2" customHeight="1">
      <c r="A9" s="30"/>
      <c r="B9" s="31"/>
      <c r="C9" s="32"/>
      <c r="D9" s="25"/>
      <c r="E9" s="26"/>
      <c r="F9" s="26"/>
      <c r="G9" s="26"/>
      <c r="H9" s="26"/>
      <c r="I9" s="26"/>
      <c r="J9" s="26"/>
      <c r="K9" s="26"/>
      <c r="L9" s="26"/>
      <c r="M9" s="26"/>
    </row>
    <row r="10" ht="23.6" customHeight="1">
      <c r="A10" s="33"/>
      <c r="B10" t="s" s="34">
        <v>17</v>
      </c>
      <c r="C10" s="35"/>
      <c r="D10" s="36">
        <f>SUM(D3:D8)</f>
        <v>0</v>
      </c>
      <c r="E10" s="26"/>
      <c r="F10" s="26"/>
      <c r="G10" s="26"/>
      <c r="H10" s="26"/>
      <c r="I10" s="26"/>
      <c r="J10" s="26"/>
      <c r="K10" s="26"/>
      <c r="L10" s="26"/>
      <c r="M10" s="26"/>
    </row>
    <row r="11" ht="21.2" customHeight="1">
      <c r="A11" s="37"/>
      <c r="B11" s="38"/>
      <c r="C11" s="39"/>
      <c r="D11" s="39"/>
      <c r="E11" s="26"/>
      <c r="F11" s="26"/>
      <c r="G11" s="26"/>
      <c r="H11" s="26"/>
      <c r="I11" s="26"/>
      <c r="J11" s="26"/>
      <c r="K11" s="26"/>
      <c r="L11" s="26"/>
      <c r="M11" s="26"/>
    </row>
    <row r="12" ht="26.6" customHeight="1">
      <c r="A12" s="37"/>
      <c r="B12" t="s" s="40">
        <v>18</v>
      </c>
      <c r="C12" s="41">
        <v>0</v>
      </c>
      <c r="D12" s="42"/>
      <c r="E12" s="43"/>
      <c r="F12" s="26"/>
      <c r="G12" s="26"/>
      <c r="H12" s="26"/>
      <c r="I12" s="26"/>
      <c r="J12" s="26"/>
      <c r="K12" s="26"/>
      <c r="L12" s="26"/>
      <c r="M12" s="26"/>
    </row>
  </sheetData>
  <mergeCells count="8">
    <mergeCell ref="A1:M1"/>
    <mergeCell ref="C12:D12"/>
    <mergeCell ref="H3:I3"/>
    <mergeCell ref="F3:G3"/>
    <mergeCell ref="J3:K3"/>
    <mergeCell ref="L3:M3"/>
    <mergeCell ref="F2:M2"/>
    <mergeCell ref="F8:M8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