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ipe Telles\Desktop\"/>
    </mc:Choice>
  </mc:AlternateContent>
  <xr:revisionPtr revIDLastSave="0" documentId="8_{E03BE4D1-C1DB-4054-AEFB-5DA0FD420D08}" xr6:coauthVersionLast="38" xr6:coauthVersionMax="38" xr10:uidLastSave="{00000000-0000-0000-0000-000000000000}"/>
  <bookViews>
    <workbookView xWindow="0" yWindow="0" windowWidth="15345" windowHeight="4410" xr2:uid="{912BBBCF-0AAF-4553-BAB5-3FEA6FE879EF}"/>
  </bookViews>
  <sheets>
    <sheet name="Planejamento Mês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0" i="1" l="1"/>
  <c r="F24" i="1" l="1"/>
  <c r="F23" i="1"/>
  <c r="F22" i="1"/>
  <c r="G19" i="1" l="1"/>
  <c r="J16" i="1"/>
  <c r="G16" i="1"/>
  <c r="D16" i="1"/>
</calcChain>
</file>

<file path=xl/sharedStrings.xml><?xml version="1.0" encoding="utf-8"?>
<sst xmlns="http://schemas.openxmlformats.org/spreadsheetml/2006/main" count="37" uniqueCount="35">
  <si>
    <t>GASTOS FIXOS</t>
  </si>
  <si>
    <t>GASTOS VARIAVEIS</t>
  </si>
  <si>
    <t>INVESTIMENTOS</t>
  </si>
  <si>
    <t>LUZ</t>
  </si>
  <si>
    <t xml:space="preserve">ÁGUA </t>
  </si>
  <si>
    <t>TELEFONE</t>
  </si>
  <si>
    <t>INTERNET</t>
  </si>
  <si>
    <t>MENSALIDADE ESCOLA</t>
  </si>
  <si>
    <t>MERCADO</t>
  </si>
  <si>
    <t>EMPRÉSTIMO</t>
  </si>
  <si>
    <t>GASOLINA</t>
  </si>
  <si>
    <t>FINANCIAMENTO CASA</t>
  </si>
  <si>
    <t>CINEMA</t>
  </si>
  <si>
    <t>JANTAR FORA</t>
  </si>
  <si>
    <t>CONSERTO CARRO</t>
  </si>
  <si>
    <t>FESTA</t>
  </si>
  <si>
    <t>VIAGEM FINAL DO ANO</t>
  </si>
  <si>
    <t>TESOURO DIRETO</t>
  </si>
  <si>
    <t>MÊS DE NOVEMBRO</t>
  </si>
  <si>
    <t>ROUPAS</t>
  </si>
  <si>
    <t>PASSEIOS</t>
  </si>
  <si>
    <t>MÉDICO</t>
  </si>
  <si>
    <t>FARMACIA</t>
  </si>
  <si>
    <t>FACULDADE</t>
  </si>
  <si>
    <t>REGRA 50-30-20</t>
  </si>
  <si>
    <t>IDEAL 20%</t>
  </si>
  <si>
    <t xml:space="preserve">TOTAL GASTOS FIXOS </t>
  </si>
  <si>
    <t>TOTAL GASTOS VARIAVEIS</t>
  </si>
  <si>
    <t>TOTAL INVESTIMENTOS</t>
  </si>
  <si>
    <t>SEU SALÁRIO</t>
  </si>
  <si>
    <t>FUTURO</t>
  </si>
  <si>
    <t>TOTAL TODOS OS GASTOS</t>
  </si>
  <si>
    <t>IDEAL 50%</t>
  </si>
  <si>
    <t>IDEAL 30%</t>
  </si>
  <si>
    <t>SALDO TOTAL DO SEU PLANEJAMENTO: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</si>
</sst>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4" fontId="0" fillId="0" borderId="0" xfId="0" applyNumberFormat="1"/>
    <xf numFmtId="0" fontId="0" fillId="0" borderId="4" xfId="0" applyBorder="1"/>
    <xf numFmtId="44" fontId="0" fillId="0" borderId="5" xfId="0" applyNumberFormat="1" applyBorder="1"/>
    <xf numFmtId="0" fontId="0" fillId="0" borderId="7" xfId="0" applyBorder="1"/>
    <xf numFmtId="44" fontId="0" fillId="0" borderId="8" xfId="0" applyNumberFormat="1" applyBorder="1"/>
    <xf numFmtId="0" fontId="0" fillId="0" borderId="0" xfId="0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0" xfId="0" applyBorder="1"/>
    <xf numFmtId="44" fontId="1" fillId="0" borderId="2" xfId="0" applyNumberFormat="1" applyFont="1" applyBorder="1" applyAlignment="1">
      <alignment horizontal="center"/>
    </xf>
    <xf numFmtId="44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44" fontId="2" fillId="0" borderId="3" xfId="0" applyNumberFormat="1" applyFont="1" applyBorder="1" applyAlignment="1">
      <alignment horizontal="center"/>
    </xf>
    <xf numFmtId="0" fontId="0" fillId="0" borderId="8" xfId="0" applyBorder="1"/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0" borderId="4" xfId="0" applyFont="1" applyBorder="1"/>
    <xf numFmtId="44" fontId="0" fillId="0" borderId="5" xfId="0" applyNumberFormat="1" applyFont="1" applyBorder="1"/>
    <xf numFmtId="0" fontId="0" fillId="0" borderId="7" xfId="0" applyFont="1" applyBorder="1"/>
    <xf numFmtId="44" fontId="0" fillId="0" borderId="8" xfId="0" applyNumberFormat="1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0" fontId="1" fillId="0" borderId="13" xfId="0" applyNumberFormat="1" applyFont="1" applyBorder="1" applyAlignment="1">
      <alignment horizontal="center" vertical="center"/>
    </xf>
    <xf numFmtId="10" fontId="1" fillId="0" borderId="12" xfId="0" applyNumberFormat="1" applyFont="1" applyBorder="1" applyAlignment="1">
      <alignment horizontal="center"/>
    </xf>
    <xf numFmtId="10" fontId="1" fillId="0" borderId="14" xfId="0" applyNumberFormat="1" applyFont="1" applyBorder="1" applyAlignment="1">
      <alignment horizontal="center"/>
    </xf>
    <xf numFmtId="0" fontId="1" fillId="6" borderId="4" xfId="0" applyFont="1" applyFill="1" applyBorder="1"/>
    <xf numFmtId="0" fontId="1" fillId="6" borderId="16" xfId="0" applyFont="1" applyFill="1" applyBorder="1"/>
    <xf numFmtId="0" fontId="1" fillId="6" borderId="9" xfId="0" applyFont="1" applyFill="1" applyBorder="1"/>
    <xf numFmtId="0" fontId="1" fillId="7" borderId="1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3" borderId="1" xfId="0" applyFont="1" applyFill="1" applyBorder="1"/>
    <xf numFmtId="44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youtube.com/juliamendonca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17</xdr:row>
      <xdr:rowOff>134797</xdr:rowOff>
    </xdr:from>
    <xdr:to>
      <xdr:col>3</xdr:col>
      <xdr:colOff>666750</xdr:colOff>
      <xdr:row>22</xdr:row>
      <xdr:rowOff>142494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1E55BC1-71A2-452F-9869-96541B7AA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3535222"/>
          <a:ext cx="2238375" cy="1045922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23</xdr:row>
      <xdr:rowOff>95250</xdr:rowOff>
    </xdr:from>
    <xdr:to>
      <xdr:col>3</xdr:col>
      <xdr:colOff>213632</xdr:colOff>
      <xdr:row>25</xdr:row>
      <xdr:rowOff>47625</xdr:rowOff>
    </xdr:to>
    <xdr:pic>
      <xdr:nvPicPr>
        <xdr:cNvPr id="6" name="Imagem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950A46-7777-4322-BD6C-01F80383B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4391025"/>
          <a:ext cx="1632857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19E-8903-4BC9-BEF7-5C36A3B19F48}">
  <dimension ref="B1:J24"/>
  <sheetViews>
    <sheetView showGridLines="0" tabSelected="1" workbookViewId="0">
      <selection activeCell="I12" sqref="I12"/>
    </sheetView>
  </sheetViews>
  <sheetFormatPr defaultRowHeight="15" x14ac:dyDescent="0.25"/>
  <cols>
    <col min="3" max="3" width="21.140625" bestFit="1" customWidth="1"/>
    <col min="4" max="4" width="16.5703125" bestFit="1" customWidth="1"/>
    <col min="5" max="5" width="18.7109375" bestFit="1" customWidth="1"/>
    <col min="6" max="6" width="24.85546875" bestFit="1" customWidth="1"/>
    <col min="7" max="7" width="12.7109375" customWidth="1"/>
    <col min="8" max="8" width="11.7109375" customWidth="1"/>
    <col min="9" max="9" width="21.85546875" bestFit="1" customWidth="1"/>
    <col min="10" max="10" width="12.140625" bestFit="1" customWidth="1"/>
  </cols>
  <sheetData>
    <row r="1" spans="2:10" ht="27" thickBot="1" x14ac:dyDescent="0.45">
      <c r="C1" s="21" t="s">
        <v>18</v>
      </c>
      <c r="D1" s="22"/>
      <c r="E1" s="22"/>
      <c r="F1" s="22"/>
      <c r="G1" s="22"/>
      <c r="H1" s="22"/>
      <c r="I1" s="22"/>
      <c r="J1" s="23"/>
    </row>
    <row r="2" spans="2:10" ht="27" thickBot="1" x14ac:dyDescent="0.45">
      <c r="C2" s="19" t="s">
        <v>29</v>
      </c>
      <c r="D2" s="20"/>
      <c r="E2" s="20"/>
      <c r="F2" s="20"/>
      <c r="G2" s="16">
        <v>10000</v>
      </c>
      <c r="H2" s="16"/>
      <c r="I2" s="16"/>
      <c r="J2" s="17"/>
    </row>
    <row r="3" spans="2:10" ht="15.75" thickBot="1" x14ac:dyDescent="0.3">
      <c r="B3" s="8"/>
      <c r="C3" s="6"/>
      <c r="D3" s="6"/>
      <c r="E3" s="6"/>
      <c r="F3" s="6"/>
      <c r="G3" s="7"/>
      <c r="H3" s="7"/>
      <c r="I3" s="7"/>
      <c r="J3" s="7"/>
    </row>
    <row r="4" spans="2:10" ht="15.75" thickBot="1" x14ac:dyDescent="0.3">
      <c r="C4" s="14" t="s">
        <v>0</v>
      </c>
      <c r="D4" s="15"/>
      <c r="F4" s="14" t="s">
        <v>1</v>
      </c>
      <c r="G4" s="15"/>
      <c r="I4" s="14" t="s">
        <v>2</v>
      </c>
      <c r="J4" s="15"/>
    </row>
    <row r="5" spans="2:10" x14ac:dyDescent="0.25">
      <c r="C5" s="24" t="s">
        <v>3</v>
      </c>
      <c r="D5" s="25">
        <v>300</v>
      </c>
      <c r="F5" s="2" t="s">
        <v>12</v>
      </c>
      <c r="G5" s="3">
        <v>120</v>
      </c>
      <c r="I5" s="2" t="s">
        <v>16</v>
      </c>
      <c r="J5" s="3">
        <v>800</v>
      </c>
    </row>
    <row r="6" spans="2:10" x14ac:dyDescent="0.25">
      <c r="C6" s="26" t="s">
        <v>4</v>
      </c>
      <c r="D6" s="27">
        <v>80</v>
      </c>
      <c r="F6" s="4" t="s">
        <v>13</v>
      </c>
      <c r="G6" s="5">
        <v>200</v>
      </c>
      <c r="I6" s="4" t="s">
        <v>17</v>
      </c>
      <c r="J6" s="5">
        <v>1200</v>
      </c>
    </row>
    <row r="7" spans="2:10" x14ac:dyDescent="0.25">
      <c r="C7" s="26" t="s">
        <v>5</v>
      </c>
      <c r="D7" s="27">
        <v>120</v>
      </c>
      <c r="F7" s="4" t="s">
        <v>14</v>
      </c>
      <c r="G7" s="5">
        <v>1000</v>
      </c>
      <c r="I7" s="4"/>
      <c r="J7" s="5"/>
    </row>
    <row r="8" spans="2:10" x14ac:dyDescent="0.25">
      <c r="C8" s="26" t="s">
        <v>6</v>
      </c>
      <c r="D8" s="27">
        <v>120</v>
      </c>
      <c r="F8" s="4" t="s">
        <v>15</v>
      </c>
      <c r="G8" s="5">
        <v>800</v>
      </c>
      <c r="I8" s="4"/>
      <c r="J8" s="5"/>
    </row>
    <row r="9" spans="2:10" x14ac:dyDescent="0.25">
      <c r="C9" s="26" t="s">
        <v>7</v>
      </c>
      <c r="D9" s="27">
        <v>800</v>
      </c>
      <c r="F9" s="4" t="s">
        <v>19</v>
      </c>
      <c r="G9" s="5">
        <v>300</v>
      </c>
      <c r="I9" s="4"/>
      <c r="J9" s="5"/>
    </row>
    <row r="10" spans="2:10" x14ac:dyDescent="0.25">
      <c r="C10" s="26" t="s">
        <v>8</v>
      </c>
      <c r="D10" s="27">
        <v>850</v>
      </c>
      <c r="F10" s="4" t="s">
        <v>20</v>
      </c>
      <c r="G10" s="5">
        <v>250</v>
      </c>
      <c r="I10" s="4"/>
      <c r="J10" s="5"/>
    </row>
    <row r="11" spans="2:10" x14ac:dyDescent="0.25">
      <c r="C11" s="26" t="s">
        <v>9</v>
      </c>
      <c r="D11" s="27">
        <v>0</v>
      </c>
      <c r="F11" s="4" t="s">
        <v>21</v>
      </c>
      <c r="G11" s="5">
        <v>200</v>
      </c>
      <c r="I11" s="4"/>
      <c r="J11" s="5"/>
    </row>
    <row r="12" spans="2:10" x14ac:dyDescent="0.25">
      <c r="C12" s="26" t="s">
        <v>11</v>
      </c>
      <c r="D12" s="27">
        <v>1200</v>
      </c>
      <c r="F12" s="4" t="s">
        <v>22</v>
      </c>
      <c r="G12" s="5">
        <v>200</v>
      </c>
      <c r="I12" s="4"/>
      <c r="J12" s="5"/>
    </row>
    <row r="13" spans="2:10" x14ac:dyDescent="0.25">
      <c r="C13" s="26" t="s">
        <v>10</v>
      </c>
      <c r="D13" s="27">
        <v>600</v>
      </c>
      <c r="F13" s="4"/>
      <c r="G13" s="5"/>
      <c r="I13" s="4"/>
      <c r="J13" s="5"/>
    </row>
    <row r="14" spans="2:10" x14ac:dyDescent="0.25">
      <c r="C14" s="26" t="s">
        <v>23</v>
      </c>
      <c r="D14" s="27">
        <v>800</v>
      </c>
      <c r="F14" s="4"/>
      <c r="G14" s="5"/>
      <c r="I14" s="4"/>
      <c r="J14" s="5"/>
    </row>
    <row r="15" spans="2:10" ht="15.75" thickBot="1" x14ac:dyDescent="0.3">
      <c r="C15" s="26"/>
      <c r="D15" s="27"/>
      <c r="F15" s="4"/>
      <c r="G15" s="18"/>
      <c r="I15" s="4"/>
      <c r="J15" s="18"/>
    </row>
    <row r="16" spans="2:10" ht="15.75" thickBot="1" x14ac:dyDescent="0.3">
      <c r="C16" s="45" t="s">
        <v>26</v>
      </c>
      <c r="D16" s="46">
        <f>SUM(D5:D15)</f>
        <v>4870</v>
      </c>
      <c r="F16" s="45" t="s">
        <v>27</v>
      </c>
      <c r="G16" s="46">
        <f>SUM(G5:G15)</f>
        <v>3070</v>
      </c>
      <c r="I16" s="45" t="s">
        <v>28</v>
      </c>
      <c r="J16" s="46">
        <f>SUM(J5:J15)</f>
        <v>2000</v>
      </c>
    </row>
    <row r="18" spans="4:8" ht="15.75" thickBot="1" x14ac:dyDescent="0.3">
      <c r="D18" s="11"/>
      <c r="E18" s="11"/>
      <c r="F18" s="1"/>
    </row>
    <row r="19" spans="4:8" ht="15.75" thickBot="1" x14ac:dyDescent="0.3">
      <c r="E19" s="12" t="s">
        <v>31</v>
      </c>
      <c r="F19" s="13"/>
      <c r="G19" s="9">
        <f>D16+G16+J16</f>
        <v>9940</v>
      </c>
      <c r="H19" s="10"/>
    </row>
    <row r="20" spans="4:8" ht="15.75" thickBot="1" x14ac:dyDescent="0.3">
      <c r="E20" s="28" t="s">
        <v>34</v>
      </c>
      <c r="F20" s="29"/>
      <c r="G20" s="9">
        <f>G2-G19</f>
        <v>60</v>
      </c>
      <c r="H20" s="10"/>
    </row>
    <row r="21" spans="4:8" ht="19.5" thickBot="1" x14ac:dyDescent="0.35">
      <c r="E21" s="30" t="s">
        <v>24</v>
      </c>
      <c r="F21" s="31"/>
      <c r="G21" s="31"/>
      <c r="H21" s="32"/>
    </row>
    <row r="22" spans="4:8" x14ac:dyDescent="0.25">
      <c r="E22" s="36" t="s">
        <v>0</v>
      </c>
      <c r="F22" s="33">
        <f>D16/G2</f>
        <v>0.48699999999999999</v>
      </c>
      <c r="G22" s="39" t="s">
        <v>32</v>
      </c>
      <c r="H22" s="40"/>
    </row>
    <row r="23" spans="4:8" x14ac:dyDescent="0.25">
      <c r="E23" s="37" t="s">
        <v>1</v>
      </c>
      <c r="F23" s="34">
        <f>G16/G2</f>
        <v>0.307</v>
      </c>
      <c r="G23" s="41" t="s">
        <v>33</v>
      </c>
      <c r="H23" s="42"/>
    </row>
    <row r="24" spans="4:8" ht="15.75" thickBot="1" x14ac:dyDescent="0.3">
      <c r="E24" s="38" t="s">
        <v>30</v>
      </c>
      <c r="F24" s="35">
        <f>J16/G2</f>
        <v>0.2</v>
      </c>
      <c r="G24" s="43" t="s">
        <v>25</v>
      </c>
      <c r="H24" s="44"/>
    </row>
  </sheetData>
  <mergeCells count="15">
    <mergeCell ref="C1:J1"/>
    <mergeCell ref="G19:H19"/>
    <mergeCell ref="C4:D4"/>
    <mergeCell ref="F4:G4"/>
    <mergeCell ref="I4:J4"/>
    <mergeCell ref="D18:E18"/>
    <mergeCell ref="E19:F19"/>
    <mergeCell ref="G22:H22"/>
    <mergeCell ref="G23:H23"/>
    <mergeCell ref="G24:H24"/>
    <mergeCell ref="C2:F2"/>
    <mergeCell ref="G2:J2"/>
    <mergeCell ref="E21:H21"/>
    <mergeCell ref="G20:H20"/>
    <mergeCell ref="E20:F20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Planejamento Mês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Telles</dc:creator>
  <cp:lastModifiedBy>Felipe Telles</cp:lastModifiedBy>
  <dcterms:created xsi:type="dcterms:W3CDTF">2018-11-06T20:27:39Z</dcterms:created>
  <dcterms:modified xsi:type="dcterms:W3CDTF">2018-11-06T22:01:05Z</dcterms:modified>
</cp:coreProperties>
</file>