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5 - Identificando circuitos área adm\Aula 71\"/>
    </mc:Choice>
  </mc:AlternateContent>
  <bookViews>
    <workbookView xWindow="0" yWindow="0" windowWidth="11895" windowHeight="5595" tabRatio="597" activeTab="6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</sheets>
  <definedNames>
    <definedName name="_xlnm._FilterDatabase" localSheetId="4" hidden="1">'QD-1'!$A$2:$AW$69</definedName>
    <definedName name="_xlnm._FilterDatabase" localSheetId="5" hidden="1">'QD-2'!$A$2:$AW$69</definedName>
    <definedName name="_xlnm._FilterDatabase" localSheetId="6" hidden="1">'QD-3'!$A$2:$AW$69</definedName>
  </definedNames>
  <calcPr calcId="162913" concurrentCalc="0"/>
</workbook>
</file>

<file path=xl/calcChain.xml><?xml version="1.0" encoding="utf-8"?>
<calcChain xmlns="http://schemas.openxmlformats.org/spreadsheetml/2006/main">
  <c r="AW23" i="235" l="1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<sst xmlns="http://schemas.openxmlformats.org/spreadsheetml/2006/main" count="624" uniqueCount="245">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</sst>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1" fontId="42" fillId="5" borderId="1" xfId="3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0" fontId="43" fillId="0" borderId="1" xfId="1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20" t="s">
        <v>19</v>
      </c>
      <c r="C2" s="220"/>
      <c r="D2" s="220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zoomScale="115" zoomScaleNormal="115" workbookViewId="0">
      <selection activeCell="D5" sqref="D5:D6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62" t="s">
        <v>55</v>
      </c>
      <c r="B3" s="262" t="s">
        <v>62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>
      <c r="A4" s="262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72">
        <v>1</v>
      </c>
      <c r="C5" s="272">
        <v>0.8</v>
      </c>
      <c r="D5" s="272">
        <v>0.7</v>
      </c>
      <c r="E5" s="272">
        <v>0.65</v>
      </c>
      <c r="F5" s="272">
        <v>0.6</v>
      </c>
      <c r="G5" s="272">
        <v>0.56999999999999995</v>
      </c>
      <c r="H5" s="272">
        <v>0.54</v>
      </c>
      <c r="I5" s="272">
        <v>0.52</v>
      </c>
      <c r="J5" s="272">
        <v>0.5</v>
      </c>
      <c r="K5" s="272">
        <v>0.45</v>
      </c>
      <c r="L5" s="272">
        <v>0.41</v>
      </c>
      <c r="M5" s="272">
        <v>0.38</v>
      </c>
    </row>
    <row r="6" spans="1:13">
      <c r="A6" s="28" t="s">
        <v>56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63" t="s">
        <v>67</v>
      </c>
      <c r="L7" s="264"/>
      <c r="M7" s="265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66"/>
      <c r="L8" s="267"/>
      <c r="M8" s="268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66"/>
      <c r="L9" s="267"/>
      <c r="M9" s="268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69"/>
      <c r="L10" s="270"/>
      <c r="M10" s="271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45" t="s">
        <v>154</v>
      </c>
      <c r="B14" s="246"/>
      <c r="C14" s="246"/>
      <c r="D14" s="247"/>
      <c r="E14" s="116"/>
      <c r="F14" s="248" t="s">
        <v>155</v>
      </c>
      <c r="G14" s="249"/>
      <c r="H14" s="249"/>
      <c r="I14" s="249"/>
      <c r="J14" s="250"/>
    </row>
    <row r="15" spans="1:13" ht="13.5" thickBot="1">
      <c r="A15" s="251" t="s">
        <v>156</v>
      </c>
      <c r="B15" s="253" t="s">
        <v>157</v>
      </c>
      <c r="C15" s="254"/>
      <c r="D15" s="255"/>
      <c r="E15" s="116"/>
      <c r="F15" s="256" t="s">
        <v>156</v>
      </c>
      <c r="G15" s="257"/>
      <c r="H15" s="253" t="s">
        <v>157</v>
      </c>
      <c r="I15" s="254"/>
      <c r="J15" s="255"/>
    </row>
    <row r="16" spans="1:13" ht="13.5" thickBot="1">
      <c r="A16" s="252"/>
      <c r="B16" s="117" t="s">
        <v>29</v>
      </c>
      <c r="C16" s="253" t="s">
        <v>158</v>
      </c>
      <c r="D16" s="255"/>
      <c r="E16" s="116"/>
      <c r="F16" s="258"/>
      <c r="G16" s="259"/>
      <c r="H16" s="118" t="s">
        <v>29</v>
      </c>
      <c r="I16" s="260" t="s">
        <v>158</v>
      </c>
      <c r="J16" s="261"/>
    </row>
    <row r="17" spans="1:10">
      <c r="A17" s="119">
        <v>10</v>
      </c>
      <c r="B17" s="120">
        <v>1.22</v>
      </c>
      <c r="C17" s="239">
        <v>1.1499999999999999</v>
      </c>
      <c r="D17" s="240"/>
      <c r="E17" s="116"/>
      <c r="F17" s="241">
        <v>10</v>
      </c>
      <c r="G17" s="242"/>
      <c r="H17" s="121">
        <v>1.1000000000000001</v>
      </c>
      <c r="I17" s="243">
        <v>1.07</v>
      </c>
      <c r="J17" s="244"/>
    </row>
    <row r="18" spans="1:10">
      <c r="A18" s="122">
        <v>15</v>
      </c>
      <c r="B18" s="123">
        <v>1.17</v>
      </c>
      <c r="C18" s="231">
        <v>1.1200000000000001</v>
      </c>
      <c r="D18" s="232"/>
      <c r="E18" s="116"/>
      <c r="F18" s="223">
        <v>15</v>
      </c>
      <c r="G18" s="224"/>
      <c r="H18" s="124">
        <v>1.05</v>
      </c>
      <c r="I18" s="221">
        <v>1.04</v>
      </c>
      <c r="J18" s="222"/>
    </row>
    <row r="19" spans="1:10">
      <c r="A19" s="125">
        <v>25</v>
      </c>
      <c r="B19" s="126">
        <v>1.1200000000000001</v>
      </c>
      <c r="C19" s="233">
        <v>1.08</v>
      </c>
      <c r="D19" s="234"/>
      <c r="E19" s="116"/>
      <c r="F19" s="235">
        <v>25</v>
      </c>
      <c r="G19" s="236"/>
      <c r="H19" s="127">
        <v>0.95</v>
      </c>
      <c r="I19" s="237">
        <v>0.96</v>
      </c>
      <c r="J19" s="238"/>
    </row>
    <row r="20" spans="1:10">
      <c r="A20" s="128">
        <v>30</v>
      </c>
      <c r="B20" s="126">
        <v>1.06</v>
      </c>
      <c r="C20" s="233">
        <v>1.04</v>
      </c>
      <c r="D20" s="234"/>
      <c r="E20" s="116"/>
      <c r="F20" s="235">
        <v>30</v>
      </c>
      <c r="G20" s="236"/>
      <c r="H20" s="127">
        <v>0.89</v>
      </c>
      <c r="I20" s="237">
        <v>0.93</v>
      </c>
      <c r="J20" s="238"/>
    </row>
    <row r="21" spans="1:10">
      <c r="A21" s="125">
        <v>35</v>
      </c>
      <c r="B21" s="126">
        <v>0.94</v>
      </c>
      <c r="C21" s="233">
        <v>0.96</v>
      </c>
      <c r="D21" s="234"/>
      <c r="E21" s="116"/>
      <c r="F21" s="235">
        <v>35</v>
      </c>
      <c r="G21" s="236"/>
      <c r="H21" s="127">
        <v>0.84</v>
      </c>
      <c r="I21" s="237">
        <v>0.89</v>
      </c>
      <c r="J21" s="238"/>
    </row>
    <row r="22" spans="1:10">
      <c r="A22" s="129">
        <v>40</v>
      </c>
      <c r="B22" s="123">
        <v>0.87</v>
      </c>
      <c r="C22" s="231">
        <v>0.91</v>
      </c>
      <c r="D22" s="232"/>
      <c r="E22" s="116"/>
      <c r="F22" s="223">
        <v>40</v>
      </c>
      <c r="G22" s="224"/>
      <c r="H22" s="124">
        <v>0.77</v>
      </c>
      <c r="I22" s="221">
        <v>0.85</v>
      </c>
      <c r="J22" s="222"/>
    </row>
    <row r="23" spans="1:10">
      <c r="A23" s="122">
        <v>45</v>
      </c>
      <c r="B23" s="123">
        <v>0.79</v>
      </c>
      <c r="C23" s="231">
        <v>0.87</v>
      </c>
      <c r="D23" s="232"/>
      <c r="E23" s="116"/>
      <c r="F23" s="223">
        <v>45</v>
      </c>
      <c r="G23" s="224"/>
      <c r="H23" s="124">
        <v>0.71</v>
      </c>
      <c r="I23" s="221">
        <v>0.8</v>
      </c>
      <c r="J23" s="222"/>
    </row>
    <row r="24" spans="1:10">
      <c r="A24" s="129">
        <v>50</v>
      </c>
      <c r="B24" s="123">
        <v>0.71</v>
      </c>
      <c r="C24" s="231">
        <v>0.82</v>
      </c>
      <c r="D24" s="232"/>
      <c r="E24" s="116"/>
      <c r="F24" s="223">
        <v>50</v>
      </c>
      <c r="G24" s="224"/>
      <c r="H24" s="124">
        <v>0.63</v>
      </c>
      <c r="I24" s="221">
        <v>0.76</v>
      </c>
      <c r="J24" s="222"/>
    </row>
    <row r="25" spans="1:10">
      <c r="A25" s="122">
        <v>55</v>
      </c>
      <c r="B25" s="123">
        <v>0.61</v>
      </c>
      <c r="C25" s="231">
        <v>0.76</v>
      </c>
      <c r="D25" s="232"/>
      <c r="E25" s="116"/>
      <c r="F25" s="223">
        <v>55</v>
      </c>
      <c r="G25" s="224"/>
      <c r="H25" s="124">
        <v>0.55000000000000004</v>
      </c>
      <c r="I25" s="221">
        <v>0.71</v>
      </c>
      <c r="J25" s="222"/>
    </row>
    <row r="26" spans="1:10">
      <c r="A26" s="129">
        <v>60</v>
      </c>
      <c r="B26" s="124">
        <v>0.5</v>
      </c>
      <c r="C26" s="231">
        <v>0.71</v>
      </c>
      <c r="D26" s="232"/>
      <c r="E26" s="116"/>
      <c r="F26" s="223">
        <v>60</v>
      </c>
      <c r="G26" s="224"/>
      <c r="H26" s="124">
        <v>0.45</v>
      </c>
      <c r="I26" s="221">
        <v>0.65</v>
      </c>
      <c r="J26" s="222"/>
    </row>
    <row r="27" spans="1:10">
      <c r="A27" s="122">
        <v>65</v>
      </c>
      <c r="B27" s="22" t="s">
        <v>82</v>
      </c>
      <c r="C27" s="231">
        <v>0.65</v>
      </c>
      <c r="D27" s="232"/>
      <c r="E27" s="116"/>
      <c r="F27" s="223">
        <v>65</v>
      </c>
      <c r="G27" s="224"/>
      <c r="H27" s="22" t="s">
        <v>82</v>
      </c>
      <c r="I27" s="221">
        <v>0.6</v>
      </c>
      <c r="J27" s="222"/>
    </row>
    <row r="28" spans="1:10">
      <c r="A28" s="129">
        <v>70</v>
      </c>
      <c r="B28" s="22" t="s">
        <v>82</v>
      </c>
      <c r="C28" s="231">
        <v>0.57999999999999996</v>
      </c>
      <c r="D28" s="232"/>
      <c r="E28" s="116"/>
      <c r="F28" s="223">
        <v>70</v>
      </c>
      <c r="G28" s="224"/>
      <c r="H28" s="22" t="s">
        <v>82</v>
      </c>
      <c r="I28" s="221">
        <v>0.53</v>
      </c>
      <c r="J28" s="222"/>
    </row>
    <row r="29" spans="1:10">
      <c r="A29" s="129">
        <v>75</v>
      </c>
      <c r="B29" s="22" t="s">
        <v>82</v>
      </c>
      <c r="C29" s="221">
        <v>0.5</v>
      </c>
      <c r="D29" s="222"/>
      <c r="E29" s="116"/>
      <c r="F29" s="223">
        <v>75</v>
      </c>
      <c r="G29" s="224"/>
      <c r="H29" s="22" t="s">
        <v>82</v>
      </c>
      <c r="I29" s="221">
        <v>0.46</v>
      </c>
      <c r="J29" s="222"/>
    </row>
    <row r="30" spans="1:10" ht="13.5" thickBot="1">
      <c r="A30" s="130">
        <v>80</v>
      </c>
      <c r="B30" s="131" t="s">
        <v>82</v>
      </c>
      <c r="C30" s="225">
        <v>0.41</v>
      </c>
      <c r="D30" s="226"/>
      <c r="E30" s="116"/>
      <c r="F30" s="227">
        <v>80</v>
      </c>
      <c r="G30" s="228"/>
      <c r="H30" s="131" t="s">
        <v>82</v>
      </c>
      <c r="I30" s="229">
        <v>0.38</v>
      </c>
      <c r="J30" s="230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  <mergeCell ref="A14:D14"/>
    <mergeCell ref="F14:J14"/>
    <mergeCell ref="A15:A16"/>
    <mergeCell ref="B15:D15"/>
    <mergeCell ref="F15:G16"/>
    <mergeCell ref="H15:J15"/>
    <mergeCell ref="C16:D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8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86"/>
      <c r="C3" s="286"/>
      <c r="D3" s="286"/>
    </row>
    <row r="4" spans="1:11" s="68" customFormat="1" ht="29.25" customHeight="1">
      <c r="A4" s="276" t="s">
        <v>27</v>
      </c>
      <c r="B4" s="287" t="s">
        <v>28</v>
      </c>
      <c r="C4" s="287"/>
      <c r="D4" s="287"/>
      <c r="F4" s="262" t="s">
        <v>80</v>
      </c>
      <c r="G4" s="262"/>
      <c r="H4" s="262"/>
      <c r="I4" s="262"/>
      <c r="J4" s="262"/>
      <c r="K4" s="262"/>
    </row>
    <row r="5" spans="1:11" s="68" customFormat="1" ht="25.5" customHeight="1">
      <c r="A5" s="276"/>
      <c r="B5" s="287" t="s">
        <v>29</v>
      </c>
      <c r="C5" s="287"/>
      <c r="D5" s="288" t="s">
        <v>32</v>
      </c>
      <c r="F5" s="65" t="s">
        <v>43</v>
      </c>
      <c r="G5" s="65" t="s">
        <v>44</v>
      </c>
      <c r="H5" s="283" t="s">
        <v>47</v>
      </c>
      <c r="I5" s="284"/>
      <c r="J5" s="283" t="s">
        <v>48</v>
      </c>
      <c r="K5" s="284"/>
    </row>
    <row r="6" spans="1:11" s="68" customFormat="1" ht="38.25">
      <c r="A6" s="276"/>
      <c r="B6" s="67" t="s">
        <v>30</v>
      </c>
      <c r="C6" s="67" t="s">
        <v>31</v>
      </c>
      <c r="D6" s="288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80" t="s">
        <v>70</v>
      </c>
      <c r="C7" s="281"/>
      <c r="D7" s="282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62" t="s">
        <v>81</v>
      </c>
      <c r="G18" s="262"/>
      <c r="H18" s="262"/>
      <c r="I18" s="262"/>
      <c r="J18" s="262"/>
      <c r="K18" s="262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3" t="s">
        <v>83</v>
      </c>
      <c r="I19" s="284"/>
      <c r="J19" s="283" t="s">
        <v>84</v>
      </c>
      <c r="K19" s="284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62" t="s">
        <v>45</v>
      </c>
      <c r="G20" s="262" t="s">
        <v>46</v>
      </c>
      <c r="H20" s="285" t="s">
        <v>85</v>
      </c>
      <c r="I20" s="285" t="s">
        <v>50</v>
      </c>
      <c r="J20" s="285" t="s">
        <v>85</v>
      </c>
      <c r="K20" s="285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62"/>
      <c r="G21" s="262"/>
      <c r="H21" s="285"/>
      <c r="I21" s="285"/>
      <c r="J21" s="285"/>
      <c r="K21" s="285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62"/>
      <c r="G22" s="262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73" t="s">
        <v>86</v>
      </c>
      <c r="C27" s="274"/>
      <c r="D27" s="275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76" t="s">
        <v>27</v>
      </c>
      <c r="B28" s="277" t="s">
        <v>87</v>
      </c>
      <c r="C28" s="279"/>
      <c r="D28" s="278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76"/>
      <c r="B29" s="277"/>
      <c r="C29" s="279"/>
      <c r="D29" s="279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76"/>
      <c r="B30" s="277"/>
      <c r="C30" s="279"/>
      <c r="D30" s="279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76"/>
      <c r="B31" s="277"/>
      <c r="C31" s="279"/>
      <c r="D31" s="279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3:D3"/>
    <mergeCell ref="A4:A6"/>
    <mergeCell ref="B4:D4"/>
    <mergeCell ref="F4:K4"/>
    <mergeCell ref="B5:C5"/>
    <mergeCell ref="D5:D6"/>
    <mergeCell ref="H5:I5"/>
    <mergeCell ref="J5:K5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27:D27"/>
    <mergeCell ref="A28:A31"/>
    <mergeCell ref="B28:B31"/>
    <mergeCell ref="D28:D31"/>
    <mergeCell ref="C28:C31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zoomScaleNormal="100" workbookViewId="0">
      <selection activeCell="A9" sqref="A9:XFD9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99" t="s">
        <v>159</v>
      </c>
      <c r="B2" s="302" t="s">
        <v>160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4"/>
    </row>
    <row r="3" spans="1:16" ht="19.5" customHeight="1" thickBot="1">
      <c r="A3" s="300"/>
      <c r="B3" s="302" t="s">
        <v>161</v>
      </c>
      <c r="C3" s="304"/>
      <c r="D3" s="302" t="s">
        <v>162</v>
      </c>
      <c r="E3" s="304"/>
      <c r="F3" s="302" t="s">
        <v>163</v>
      </c>
      <c r="G3" s="304"/>
      <c r="H3" s="302" t="s">
        <v>164</v>
      </c>
      <c r="I3" s="304"/>
      <c r="J3" s="302" t="s">
        <v>16</v>
      </c>
      <c r="K3" s="304"/>
      <c r="L3" s="302" t="s">
        <v>165</v>
      </c>
      <c r="M3" s="304"/>
    </row>
    <row r="4" spans="1:16" ht="64.5" thickBot="1">
      <c r="A4" s="301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99" t="s">
        <v>159</v>
      </c>
      <c r="B31" s="302" t="s">
        <v>169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4"/>
    </row>
    <row r="32" spans="1:13" ht="13.5" thickBot="1">
      <c r="A32" s="300"/>
      <c r="B32" s="302" t="s">
        <v>161</v>
      </c>
      <c r="C32" s="304"/>
      <c r="D32" s="302" t="s">
        <v>162</v>
      </c>
      <c r="E32" s="304"/>
      <c r="F32" s="302" t="s">
        <v>163</v>
      </c>
      <c r="G32" s="304"/>
      <c r="H32" s="302" t="s">
        <v>164</v>
      </c>
      <c r="I32" s="304"/>
      <c r="J32" s="302" t="s">
        <v>16</v>
      </c>
      <c r="K32" s="304"/>
      <c r="L32" s="302" t="s">
        <v>165</v>
      </c>
      <c r="M32" s="304"/>
    </row>
    <row r="33" spans="1:13" ht="64.5" thickBot="1">
      <c r="A33" s="301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89" t="s">
        <v>170</v>
      </c>
      <c r="D65" s="290"/>
      <c r="F65" s="291" t="s">
        <v>171</v>
      </c>
      <c r="G65" s="292"/>
    </row>
    <row r="66" spans="3:13" ht="36" customHeight="1" thickBot="1">
      <c r="C66" s="293" t="s">
        <v>172</v>
      </c>
      <c r="D66" s="294"/>
      <c r="F66" s="295" t="s">
        <v>173</v>
      </c>
      <c r="G66" s="296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297" t="s">
        <v>179</v>
      </c>
      <c r="M67" s="298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A2:A4"/>
    <mergeCell ref="B2:M2"/>
    <mergeCell ref="B3:C3"/>
    <mergeCell ref="D3:E3"/>
    <mergeCell ref="F3:G3"/>
    <mergeCell ref="H3:I3"/>
    <mergeCell ref="J3:K3"/>
    <mergeCell ref="L3:M3"/>
    <mergeCell ref="A31:A33"/>
    <mergeCell ref="B31:M31"/>
    <mergeCell ref="B32:C32"/>
    <mergeCell ref="D32:E32"/>
    <mergeCell ref="F32:G32"/>
    <mergeCell ref="H32:I32"/>
    <mergeCell ref="J32:K32"/>
    <mergeCell ref="L32:M32"/>
    <mergeCell ref="C65:D65"/>
    <mergeCell ref="F65:G65"/>
    <mergeCell ref="C66:D66"/>
    <mergeCell ref="F66:G66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Z12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F16" sqref="AF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5" t="s">
        <v>0</v>
      </c>
      <c r="B1" s="306"/>
      <c r="C1" s="30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8" t="s">
        <v>191</v>
      </c>
      <c r="B2" s="309"/>
      <c r="C2" s="310"/>
      <c r="D2" s="311"/>
      <c r="E2" s="312"/>
      <c r="F2" s="312"/>
      <c r="G2" s="312"/>
      <c r="H2" s="31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3"/>
      <c r="AB2" s="313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5" t="s">
        <v>192</v>
      </c>
      <c r="B3" s="306"/>
      <c r="C3" s="307"/>
      <c r="D3" s="311"/>
      <c r="E3" s="312"/>
      <c r="F3" s="312"/>
      <c r="G3" s="312"/>
      <c r="H3" s="312"/>
      <c r="I3" s="31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4" t="s">
        <v>103</v>
      </c>
      <c r="AC3" s="315"/>
      <c r="AD3" s="315"/>
      <c r="AE3" s="315"/>
      <c r="AF3" s="315"/>
      <c r="AG3" s="315"/>
      <c r="AH3" s="315"/>
      <c r="AI3" s="315"/>
      <c r="AJ3" s="316"/>
      <c r="AK3" s="4"/>
      <c r="AL3" s="4"/>
      <c r="AM3" s="4"/>
      <c r="BP3"/>
      <c r="BQ3"/>
      <c r="BR3"/>
      <c r="BS3"/>
      <c r="BT3"/>
      <c r="BU3"/>
    </row>
    <row r="4" spans="1:73" ht="18" customHeight="1">
      <c r="A4" s="331" t="s">
        <v>137</v>
      </c>
      <c r="B4" s="331"/>
      <c r="C4" s="331"/>
      <c r="D4" s="331" t="s">
        <v>134</v>
      </c>
      <c r="E4" s="331"/>
      <c r="F4" s="331"/>
      <c r="G4" s="331"/>
      <c r="H4" s="331"/>
      <c r="I4" s="331"/>
      <c r="J4" s="331"/>
      <c r="K4" s="331"/>
      <c r="L4" s="331"/>
      <c r="M4" s="331"/>
      <c r="N4" s="331" t="s">
        <v>135</v>
      </c>
      <c r="O4" s="331"/>
      <c r="P4" s="331"/>
      <c r="Q4" s="332" t="s">
        <v>136</v>
      </c>
      <c r="R4" s="334"/>
      <c r="S4" s="331" t="s">
        <v>125</v>
      </c>
      <c r="T4" s="331" t="s">
        <v>101</v>
      </c>
      <c r="U4" s="331"/>
      <c r="V4" s="331"/>
      <c r="W4" s="331" t="s">
        <v>102</v>
      </c>
      <c r="X4" s="332" t="s">
        <v>138</v>
      </c>
      <c r="Y4" s="333"/>
      <c r="Z4" s="334"/>
      <c r="AA4" s="331" t="s">
        <v>99</v>
      </c>
      <c r="AB4" s="317" t="s">
        <v>93</v>
      </c>
      <c r="AC4" s="324"/>
      <c r="AD4" s="318"/>
      <c r="AE4" s="341" t="s">
        <v>100</v>
      </c>
      <c r="AF4" s="341"/>
      <c r="AG4" s="317" t="s">
        <v>94</v>
      </c>
      <c r="AH4" s="318"/>
      <c r="AI4" s="317" t="s">
        <v>95</v>
      </c>
      <c r="AJ4" s="318"/>
      <c r="AK4" s="317" t="s">
        <v>105</v>
      </c>
      <c r="AL4" s="323" t="s">
        <v>104</v>
      </c>
      <c r="AM4" s="323"/>
      <c r="AN4" s="323"/>
      <c r="AO4" s="317" t="s">
        <v>98</v>
      </c>
      <c r="AP4" s="324"/>
      <c r="AQ4" s="324"/>
      <c r="AR4" s="324"/>
      <c r="AS4" s="324"/>
      <c r="AT4" s="318"/>
      <c r="AU4" s="323" t="s">
        <v>152</v>
      </c>
      <c r="AV4" s="323"/>
      <c r="AW4" s="323"/>
      <c r="BP4"/>
      <c r="BQ4"/>
      <c r="BR4"/>
      <c r="BS4"/>
      <c r="BT4"/>
      <c r="BU4"/>
    </row>
    <row r="5" spans="1:73" ht="18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5"/>
      <c r="R5" s="337"/>
      <c r="S5" s="331"/>
      <c r="T5" s="331"/>
      <c r="U5" s="331"/>
      <c r="V5" s="331"/>
      <c r="W5" s="331"/>
      <c r="X5" s="335"/>
      <c r="Y5" s="336"/>
      <c r="Z5" s="337"/>
      <c r="AA5" s="331"/>
      <c r="AB5" s="319"/>
      <c r="AC5" s="325"/>
      <c r="AD5" s="320"/>
      <c r="AE5" s="341"/>
      <c r="AF5" s="341"/>
      <c r="AG5" s="319"/>
      <c r="AH5" s="320"/>
      <c r="AI5" s="319"/>
      <c r="AJ5" s="320"/>
      <c r="AK5" s="319"/>
      <c r="AL5" s="323"/>
      <c r="AM5" s="323"/>
      <c r="AN5" s="323"/>
      <c r="AO5" s="319"/>
      <c r="AP5" s="325"/>
      <c r="AQ5" s="325"/>
      <c r="AR5" s="325"/>
      <c r="AS5" s="325"/>
      <c r="AT5" s="320"/>
      <c r="AU5" s="323"/>
      <c r="AV5" s="323"/>
      <c r="AW5" s="323"/>
      <c r="BP5"/>
      <c r="BQ5"/>
      <c r="BR5"/>
      <c r="BS5"/>
      <c r="BT5"/>
      <c r="BU5"/>
    </row>
    <row r="6" spans="1:73" ht="18" customHeight="1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8"/>
      <c r="R6" s="340"/>
      <c r="S6" s="331"/>
      <c r="T6" s="331"/>
      <c r="U6" s="331"/>
      <c r="V6" s="331"/>
      <c r="W6" s="331"/>
      <c r="X6" s="338"/>
      <c r="Y6" s="339"/>
      <c r="Z6" s="340"/>
      <c r="AA6" s="331"/>
      <c r="AB6" s="321"/>
      <c r="AC6" s="326"/>
      <c r="AD6" s="322"/>
      <c r="AE6" s="341"/>
      <c r="AF6" s="341"/>
      <c r="AG6" s="321"/>
      <c r="AH6" s="322"/>
      <c r="AI6" s="321"/>
      <c r="AJ6" s="322"/>
      <c r="AK6" s="321"/>
      <c r="AL6" s="323"/>
      <c r="AM6" s="323"/>
      <c r="AN6" s="323"/>
      <c r="AO6" s="321"/>
      <c r="AP6" s="326"/>
      <c r="AQ6" s="326"/>
      <c r="AR6" s="326"/>
      <c r="AS6" s="326"/>
      <c r="AT6" s="322"/>
      <c r="AU6" s="323"/>
      <c r="AV6" s="323"/>
      <c r="AW6" s="323"/>
      <c r="BP6"/>
      <c r="BQ6"/>
      <c r="BR6"/>
      <c r="BS6"/>
      <c r="BT6"/>
      <c r="BU6"/>
    </row>
    <row r="7" spans="1:73" ht="15.75" customHeight="1">
      <c r="A7" s="327" t="s">
        <v>23</v>
      </c>
      <c r="B7" s="327" t="s">
        <v>1</v>
      </c>
      <c r="C7" s="327" t="s">
        <v>133</v>
      </c>
      <c r="D7" s="328" t="s">
        <v>10</v>
      </c>
      <c r="E7" s="329" t="s">
        <v>33</v>
      </c>
      <c r="F7" s="328" t="s">
        <v>34</v>
      </c>
      <c r="G7" s="328" t="s">
        <v>24</v>
      </c>
      <c r="H7" s="346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43" t="s">
        <v>72</v>
      </c>
      <c r="O7" s="343" t="s">
        <v>75</v>
      </c>
      <c r="P7" s="343" t="s">
        <v>73</v>
      </c>
      <c r="Q7" s="344" t="s">
        <v>71</v>
      </c>
      <c r="R7" s="352" t="s">
        <v>2</v>
      </c>
      <c r="S7" s="352" t="s">
        <v>3</v>
      </c>
      <c r="T7" s="352" t="s">
        <v>92</v>
      </c>
      <c r="U7" s="352" t="s">
        <v>4</v>
      </c>
      <c r="V7" s="352" t="s">
        <v>35</v>
      </c>
      <c r="W7" s="348" t="s">
        <v>5</v>
      </c>
      <c r="X7" s="348" t="s">
        <v>6</v>
      </c>
      <c r="Y7" s="327" t="s">
        <v>7</v>
      </c>
      <c r="Z7" s="327" t="s">
        <v>42</v>
      </c>
      <c r="AA7" s="327" t="s">
        <v>139</v>
      </c>
      <c r="AB7" s="350" t="s">
        <v>153</v>
      </c>
      <c r="AC7" s="350" t="s">
        <v>68</v>
      </c>
      <c r="AD7" s="350" t="s">
        <v>69</v>
      </c>
      <c r="AE7" s="365" t="s">
        <v>8</v>
      </c>
      <c r="AF7" s="365" t="s">
        <v>9</v>
      </c>
      <c r="AG7" s="347" t="s">
        <v>96</v>
      </c>
      <c r="AH7" s="347" t="s">
        <v>68</v>
      </c>
      <c r="AI7" s="347" t="s">
        <v>96</v>
      </c>
      <c r="AJ7" s="347" t="s">
        <v>68</v>
      </c>
      <c r="AK7" s="350" t="s">
        <v>97</v>
      </c>
      <c r="AL7" s="350" t="s">
        <v>140</v>
      </c>
      <c r="AM7" s="350" t="s">
        <v>141</v>
      </c>
      <c r="AN7" s="350" t="s">
        <v>36</v>
      </c>
      <c r="AO7" s="328" t="s">
        <v>1</v>
      </c>
      <c r="AP7" s="364" t="s">
        <v>142</v>
      </c>
      <c r="AQ7" s="365" t="s">
        <v>143</v>
      </c>
      <c r="AR7" s="364" t="s">
        <v>12</v>
      </c>
      <c r="AS7" s="364" t="s">
        <v>13</v>
      </c>
      <c r="AT7" s="364" t="s">
        <v>76</v>
      </c>
      <c r="AU7" s="354" t="s">
        <v>14</v>
      </c>
      <c r="AV7" s="354" t="s">
        <v>15</v>
      </c>
      <c r="AW7" s="354" t="s">
        <v>16</v>
      </c>
    </row>
    <row r="8" spans="1:73" ht="53.25" customHeight="1">
      <c r="A8" s="327"/>
      <c r="B8" s="327"/>
      <c r="C8" s="327"/>
      <c r="D8" s="328"/>
      <c r="E8" s="330"/>
      <c r="F8" s="328"/>
      <c r="G8" s="328"/>
      <c r="H8" s="346"/>
      <c r="I8" s="342"/>
      <c r="J8" s="342"/>
      <c r="K8" s="342"/>
      <c r="L8" s="342"/>
      <c r="M8" s="342"/>
      <c r="N8" s="343"/>
      <c r="O8" s="343"/>
      <c r="P8" s="343"/>
      <c r="Q8" s="345"/>
      <c r="R8" s="353"/>
      <c r="S8" s="353"/>
      <c r="T8" s="353"/>
      <c r="U8" s="353"/>
      <c r="V8" s="353"/>
      <c r="W8" s="349"/>
      <c r="X8" s="349"/>
      <c r="Y8" s="327"/>
      <c r="Z8" s="327"/>
      <c r="AA8" s="327"/>
      <c r="AB8" s="351"/>
      <c r="AC8" s="351"/>
      <c r="AD8" s="351"/>
      <c r="AE8" s="366"/>
      <c r="AF8" s="366"/>
      <c r="AG8" s="328"/>
      <c r="AH8" s="328"/>
      <c r="AI8" s="328"/>
      <c r="AJ8" s="328"/>
      <c r="AK8" s="351"/>
      <c r="AL8" s="351"/>
      <c r="AM8" s="351"/>
      <c r="AN8" s="351"/>
      <c r="AO8" s="328"/>
      <c r="AP8" s="328"/>
      <c r="AQ8" s="366"/>
      <c r="AR8" s="364"/>
      <c r="AS8" s="364"/>
      <c r="AT8" s="364"/>
      <c r="AU8" s="354"/>
      <c r="AV8" s="354"/>
      <c r="AW8" s="354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5" t="s">
        <v>74</v>
      </c>
      <c r="B61" s="356"/>
      <c r="C61" s="356"/>
      <c r="D61" s="357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8" t="s">
        <v>18</v>
      </c>
      <c r="AP63" s="358"/>
      <c r="AQ63" s="358"/>
      <c r="AR63" s="358"/>
      <c r="AS63" s="358"/>
      <c r="AT63" s="113"/>
      <c r="AU63" s="359">
        <f>(MAX(AU61:AW61)-(AU61+AV61+AW61)/3)/((AU61+AV61+AW61)/3)</f>
        <v>5.9994231323911192E-2</v>
      </c>
      <c r="AV63" s="359"/>
      <c r="AW63" s="359"/>
    </row>
    <row r="64" spans="1:73" s="10" customFormat="1">
      <c r="A64" s="95"/>
      <c r="B64" s="360" t="s">
        <v>124</v>
      </c>
      <c r="C64" s="361"/>
      <c r="D64" s="361"/>
      <c r="E64" s="36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3"/>
      <c r="AP64" s="363"/>
      <c r="AQ64" s="363"/>
      <c r="AR64" s="363"/>
      <c r="AS64" s="363"/>
      <c r="AT64" s="363"/>
      <c r="AU64" s="363"/>
      <c r="AV64" s="363"/>
      <c r="AW64" s="363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70" t="s">
        <v>123</v>
      </c>
      <c r="D65" s="371"/>
      <c r="E65" s="37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3"/>
      <c r="AP65" s="363"/>
      <c r="AQ65" s="363"/>
      <c r="AR65" s="363"/>
      <c r="AS65" s="363"/>
      <c r="AT65" s="363"/>
      <c r="AU65" s="363"/>
      <c r="AV65" s="363"/>
      <c r="AW65" s="363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67" t="s">
        <v>107</v>
      </c>
      <c r="D66" s="368"/>
      <c r="E66" s="36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3"/>
      <c r="AP66" s="363"/>
      <c r="AQ66" s="363"/>
      <c r="AR66" s="363"/>
      <c r="AS66" s="363"/>
      <c r="AT66" s="363"/>
      <c r="AU66" s="363"/>
      <c r="AV66" s="363"/>
      <c r="AW66" s="363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67" t="s">
        <v>108</v>
      </c>
      <c r="D67" s="368"/>
      <c r="E67" s="36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3"/>
      <c r="AP67" s="363"/>
      <c r="AQ67" s="363"/>
      <c r="AR67" s="363"/>
      <c r="AS67" s="363"/>
      <c r="AT67" s="363"/>
      <c r="AU67" s="363"/>
      <c r="AV67" s="363"/>
      <c r="AW67" s="363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67" t="s">
        <v>109</v>
      </c>
      <c r="D68" s="368"/>
      <c r="E68" s="36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3"/>
      <c r="AP68" s="363"/>
      <c r="AQ68" s="363"/>
      <c r="AR68" s="363"/>
      <c r="AS68" s="363"/>
      <c r="AT68" s="363"/>
      <c r="AU68" s="363"/>
      <c r="AV68" s="363"/>
      <c r="AW68" s="363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67" t="s">
        <v>110</v>
      </c>
      <c r="D69" s="368"/>
      <c r="E69" s="369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67" t="s">
        <v>112</v>
      </c>
      <c r="D70" s="368"/>
      <c r="E70" s="369"/>
      <c r="L70" s="114"/>
      <c r="AA70" s="90"/>
    </row>
    <row r="71" spans="1:73" s="1" customFormat="1">
      <c r="B71" s="22" t="s">
        <v>113</v>
      </c>
      <c r="C71" s="367" t="s">
        <v>114</v>
      </c>
      <c r="D71" s="368"/>
      <c r="E71" s="369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67" t="s">
        <v>116</v>
      </c>
      <c r="D72" s="368"/>
      <c r="E72" s="369"/>
      <c r="I72" s="11"/>
      <c r="J72" s="11"/>
      <c r="K72" s="11"/>
      <c r="AA72" s="90"/>
    </row>
    <row r="73" spans="1:73" s="1" customFormat="1">
      <c r="B73" s="22" t="s">
        <v>117</v>
      </c>
      <c r="C73" s="367" t="s">
        <v>118</v>
      </c>
      <c r="D73" s="368"/>
      <c r="E73" s="369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67" t="s">
        <v>120</v>
      </c>
      <c r="D74" s="368"/>
      <c r="E74" s="369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67" t="s">
        <v>122</v>
      </c>
      <c r="D75" s="368"/>
      <c r="E75" s="369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67" t="s">
        <v>127</v>
      </c>
      <c r="D76" s="368"/>
      <c r="E76" s="369"/>
      <c r="I76" s="11"/>
      <c r="J76" s="11"/>
      <c r="K76" s="11"/>
      <c r="AA76" s="90"/>
    </row>
    <row r="77" spans="1:73" s="1" customFormat="1">
      <c r="B77" s="22" t="s">
        <v>128</v>
      </c>
      <c r="C77" s="367" t="s">
        <v>129</v>
      </c>
      <c r="D77" s="368"/>
      <c r="E77" s="369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67" t="s">
        <v>131</v>
      </c>
      <c r="D78" s="368"/>
      <c r="E78" s="369"/>
      <c r="I78" s="11"/>
      <c r="J78" s="11"/>
      <c r="K78" s="11"/>
      <c r="AA78" s="90"/>
    </row>
    <row r="79" spans="1:73" s="1" customFormat="1">
      <c r="B79" s="22" t="s">
        <v>14</v>
      </c>
      <c r="C79" s="367" t="s">
        <v>132</v>
      </c>
      <c r="D79" s="368"/>
      <c r="E79" s="369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67" t="s">
        <v>145</v>
      </c>
      <c r="D80" s="368"/>
      <c r="E80" s="369"/>
      <c r="I80" s="11"/>
      <c r="J80" s="11"/>
      <c r="K80" s="11"/>
      <c r="AA80" s="90"/>
    </row>
    <row r="81" spans="2:27" s="1" customFormat="1">
      <c r="B81" s="22" t="s">
        <v>89</v>
      </c>
      <c r="C81" s="367" t="s">
        <v>146</v>
      </c>
      <c r="D81" s="368"/>
      <c r="E81" s="369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67" t="s">
        <v>147</v>
      </c>
      <c r="D82" s="368"/>
      <c r="E82" s="369"/>
      <c r="I82" s="11"/>
      <c r="J82" s="11"/>
      <c r="K82" s="11"/>
      <c r="AA82" s="90"/>
    </row>
    <row r="83" spans="2:27" s="1" customFormat="1">
      <c r="B83" s="22" t="s">
        <v>148</v>
      </c>
      <c r="C83" s="367" t="s">
        <v>149</v>
      </c>
      <c r="D83" s="368"/>
      <c r="E83" s="369"/>
      <c r="I83" s="11"/>
      <c r="J83" s="11"/>
      <c r="K83" s="11"/>
      <c r="AA83" s="90"/>
    </row>
    <row r="84" spans="2:27" s="1" customFormat="1">
      <c r="B84" s="22" t="s">
        <v>150</v>
      </c>
      <c r="C84" s="367" t="s">
        <v>151</v>
      </c>
      <c r="D84" s="368"/>
      <c r="E84" s="369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25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30" sqref="AD3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5" t="s">
        <v>0</v>
      </c>
      <c r="B1" s="306"/>
      <c r="C1" s="30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8" t="s">
        <v>191</v>
      </c>
      <c r="B2" s="309"/>
      <c r="C2" s="310"/>
      <c r="D2" s="311"/>
      <c r="E2" s="312"/>
      <c r="F2" s="312"/>
      <c r="G2" s="312"/>
      <c r="H2" s="31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3"/>
      <c r="AB2" s="313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5" t="s">
        <v>205</v>
      </c>
      <c r="B3" s="306"/>
      <c r="C3" s="307"/>
      <c r="D3" s="311"/>
      <c r="E3" s="312"/>
      <c r="F3" s="312"/>
      <c r="G3" s="312"/>
      <c r="H3" s="312"/>
      <c r="I3" s="31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4" t="s">
        <v>103</v>
      </c>
      <c r="AC3" s="315"/>
      <c r="AD3" s="315"/>
      <c r="AE3" s="315"/>
      <c r="AF3" s="315"/>
      <c r="AG3" s="315"/>
      <c r="AH3" s="315"/>
      <c r="AI3" s="315"/>
      <c r="AJ3" s="316"/>
      <c r="AK3" s="4"/>
      <c r="AL3" s="4"/>
      <c r="AM3" s="4"/>
      <c r="BP3"/>
      <c r="BQ3"/>
      <c r="BR3"/>
      <c r="BS3"/>
      <c r="BT3"/>
      <c r="BU3"/>
    </row>
    <row r="4" spans="1:73" ht="18" customHeight="1">
      <c r="A4" s="331" t="s">
        <v>137</v>
      </c>
      <c r="B4" s="331"/>
      <c r="C4" s="331"/>
      <c r="D4" s="331" t="s">
        <v>134</v>
      </c>
      <c r="E4" s="331"/>
      <c r="F4" s="331"/>
      <c r="G4" s="331"/>
      <c r="H4" s="331"/>
      <c r="I4" s="331"/>
      <c r="J4" s="331"/>
      <c r="K4" s="331"/>
      <c r="L4" s="331"/>
      <c r="M4" s="331"/>
      <c r="N4" s="331" t="s">
        <v>135</v>
      </c>
      <c r="O4" s="331"/>
      <c r="P4" s="331"/>
      <c r="Q4" s="332" t="s">
        <v>136</v>
      </c>
      <c r="R4" s="334"/>
      <c r="S4" s="331" t="s">
        <v>125</v>
      </c>
      <c r="T4" s="331" t="s">
        <v>101</v>
      </c>
      <c r="U4" s="331"/>
      <c r="V4" s="331"/>
      <c r="W4" s="331" t="s">
        <v>102</v>
      </c>
      <c r="X4" s="332" t="s">
        <v>244</v>
      </c>
      <c r="Y4" s="333"/>
      <c r="Z4" s="334"/>
      <c r="AA4" s="331" t="s">
        <v>99</v>
      </c>
      <c r="AB4" s="317" t="s">
        <v>93</v>
      </c>
      <c r="AC4" s="324"/>
      <c r="AD4" s="318"/>
      <c r="AE4" s="341" t="s">
        <v>100</v>
      </c>
      <c r="AF4" s="341"/>
      <c r="AG4" s="317" t="s">
        <v>94</v>
      </c>
      <c r="AH4" s="318"/>
      <c r="AI4" s="317" t="s">
        <v>95</v>
      </c>
      <c r="AJ4" s="318"/>
      <c r="AK4" s="317" t="s">
        <v>105</v>
      </c>
      <c r="AL4" s="323" t="s">
        <v>104</v>
      </c>
      <c r="AM4" s="323"/>
      <c r="AN4" s="323"/>
      <c r="AO4" s="317" t="s">
        <v>98</v>
      </c>
      <c r="AP4" s="324"/>
      <c r="AQ4" s="324"/>
      <c r="AR4" s="324"/>
      <c r="AS4" s="324"/>
      <c r="AT4" s="318"/>
      <c r="AU4" s="323" t="s">
        <v>152</v>
      </c>
      <c r="AV4" s="323"/>
      <c r="AW4" s="323"/>
      <c r="BP4"/>
      <c r="BQ4"/>
      <c r="BR4"/>
      <c r="BS4"/>
      <c r="BT4"/>
      <c r="BU4"/>
    </row>
    <row r="5" spans="1:73" ht="18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5"/>
      <c r="R5" s="337"/>
      <c r="S5" s="331"/>
      <c r="T5" s="331"/>
      <c r="U5" s="331"/>
      <c r="V5" s="331"/>
      <c r="W5" s="331"/>
      <c r="X5" s="335"/>
      <c r="Y5" s="336"/>
      <c r="Z5" s="337"/>
      <c r="AA5" s="331"/>
      <c r="AB5" s="319"/>
      <c r="AC5" s="325"/>
      <c r="AD5" s="320"/>
      <c r="AE5" s="341"/>
      <c r="AF5" s="341"/>
      <c r="AG5" s="319"/>
      <c r="AH5" s="320"/>
      <c r="AI5" s="319"/>
      <c r="AJ5" s="320"/>
      <c r="AK5" s="319"/>
      <c r="AL5" s="323"/>
      <c r="AM5" s="323"/>
      <c r="AN5" s="323"/>
      <c r="AO5" s="319"/>
      <c r="AP5" s="325"/>
      <c r="AQ5" s="325"/>
      <c r="AR5" s="325"/>
      <c r="AS5" s="325"/>
      <c r="AT5" s="320"/>
      <c r="AU5" s="323"/>
      <c r="AV5" s="323"/>
      <c r="AW5" s="323"/>
      <c r="BP5"/>
      <c r="BQ5"/>
      <c r="BR5"/>
      <c r="BS5"/>
      <c r="BT5"/>
      <c r="BU5"/>
    </row>
    <row r="6" spans="1:73" ht="18" customHeight="1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8"/>
      <c r="R6" s="340"/>
      <c r="S6" s="331"/>
      <c r="T6" s="331"/>
      <c r="U6" s="331"/>
      <c r="V6" s="331"/>
      <c r="W6" s="331"/>
      <c r="X6" s="338"/>
      <c r="Y6" s="339"/>
      <c r="Z6" s="340"/>
      <c r="AA6" s="331"/>
      <c r="AB6" s="321"/>
      <c r="AC6" s="326"/>
      <c r="AD6" s="322"/>
      <c r="AE6" s="341"/>
      <c r="AF6" s="341"/>
      <c r="AG6" s="321"/>
      <c r="AH6" s="322"/>
      <c r="AI6" s="321"/>
      <c r="AJ6" s="322"/>
      <c r="AK6" s="321"/>
      <c r="AL6" s="323"/>
      <c r="AM6" s="323"/>
      <c r="AN6" s="323"/>
      <c r="AO6" s="321"/>
      <c r="AP6" s="326"/>
      <c r="AQ6" s="326"/>
      <c r="AR6" s="326"/>
      <c r="AS6" s="326"/>
      <c r="AT6" s="322"/>
      <c r="AU6" s="323"/>
      <c r="AV6" s="323"/>
      <c r="AW6" s="323"/>
      <c r="BP6"/>
      <c r="BQ6"/>
      <c r="BR6"/>
      <c r="BS6"/>
      <c r="BT6"/>
      <c r="BU6"/>
    </row>
    <row r="7" spans="1:73" ht="15.75" customHeight="1">
      <c r="A7" s="327" t="s">
        <v>23</v>
      </c>
      <c r="B7" s="327" t="s">
        <v>1</v>
      </c>
      <c r="C7" s="327" t="s">
        <v>133</v>
      </c>
      <c r="D7" s="328" t="s">
        <v>10</v>
      </c>
      <c r="E7" s="329" t="s">
        <v>33</v>
      </c>
      <c r="F7" s="328" t="s">
        <v>34</v>
      </c>
      <c r="G7" s="328" t="s">
        <v>24</v>
      </c>
      <c r="H7" s="346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43" t="s">
        <v>72</v>
      </c>
      <c r="O7" s="343" t="s">
        <v>75</v>
      </c>
      <c r="P7" s="343" t="s">
        <v>73</v>
      </c>
      <c r="Q7" s="344" t="s">
        <v>71</v>
      </c>
      <c r="R7" s="352" t="s">
        <v>2</v>
      </c>
      <c r="S7" s="352" t="s">
        <v>3</v>
      </c>
      <c r="T7" s="352" t="s">
        <v>92</v>
      </c>
      <c r="U7" s="352" t="s">
        <v>4</v>
      </c>
      <c r="V7" s="352" t="s">
        <v>35</v>
      </c>
      <c r="W7" s="348" t="s">
        <v>5</v>
      </c>
      <c r="X7" s="348" t="s">
        <v>6</v>
      </c>
      <c r="Y7" s="327" t="s">
        <v>7</v>
      </c>
      <c r="Z7" s="327" t="s">
        <v>42</v>
      </c>
      <c r="AA7" s="327" t="s">
        <v>139</v>
      </c>
      <c r="AB7" s="350" t="s">
        <v>153</v>
      </c>
      <c r="AC7" s="350" t="s">
        <v>68</v>
      </c>
      <c r="AD7" s="350" t="s">
        <v>69</v>
      </c>
      <c r="AE7" s="365" t="s">
        <v>8</v>
      </c>
      <c r="AF7" s="365" t="s">
        <v>9</v>
      </c>
      <c r="AG7" s="347" t="s">
        <v>96</v>
      </c>
      <c r="AH7" s="347" t="s">
        <v>68</v>
      </c>
      <c r="AI7" s="347" t="s">
        <v>96</v>
      </c>
      <c r="AJ7" s="347" t="s">
        <v>68</v>
      </c>
      <c r="AK7" s="350" t="s">
        <v>97</v>
      </c>
      <c r="AL7" s="350" t="s">
        <v>140</v>
      </c>
      <c r="AM7" s="350" t="s">
        <v>141</v>
      </c>
      <c r="AN7" s="350" t="s">
        <v>36</v>
      </c>
      <c r="AO7" s="328" t="s">
        <v>1</v>
      </c>
      <c r="AP7" s="364" t="s">
        <v>142</v>
      </c>
      <c r="AQ7" s="365" t="s">
        <v>143</v>
      </c>
      <c r="AR7" s="364" t="s">
        <v>12</v>
      </c>
      <c r="AS7" s="364" t="s">
        <v>13</v>
      </c>
      <c r="AT7" s="364" t="s">
        <v>76</v>
      </c>
      <c r="AU7" s="354" t="s">
        <v>14</v>
      </c>
      <c r="AV7" s="354" t="s">
        <v>15</v>
      </c>
      <c r="AW7" s="354" t="s">
        <v>16</v>
      </c>
    </row>
    <row r="8" spans="1:73" ht="53.25" customHeight="1">
      <c r="A8" s="327"/>
      <c r="B8" s="327"/>
      <c r="C8" s="327"/>
      <c r="D8" s="328"/>
      <c r="E8" s="330"/>
      <c r="F8" s="328"/>
      <c r="G8" s="328"/>
      <c r="H8" s="346"/>
      <c r="I8" s="342"/>
      <c r="J8" s="342"/>
      <c r="K8" s="342"/>
      <c r="L8" s="342"/>
      <c r="M8" s="342"/>
      <c r="N8" s="343"/>
      <c r="O8" s="343"/>
      <c r="P8" s="343"/>
      <c r="Q8" s="345"/>
      <c r="R8" s="353"/>
      <c r="S8" s="353"/>
      <c r="T8" s="353"/>
      <c r="U8" s="353"/>
      <c r="V8" s="353"/>
      <c r="W8" s="349"/>
      <c r="X8" s="349"/>
      <c r="Y8" s="327"/>
      <c r="Z8" s="327"/>
      <c r="AA8" s="327"/>
      <c r="AB8" s="351"/>
      <c r="AC8" s="351"/>
      <c r="AD8" s="351"/>
      <c r="AE8" s="366"/>
      <c r="AF8" s="366"/>
      <c r="AG8" s="328"/>
      <c r="AH8" s="328"/>
      <c r="AI8" s="328"/>
      <c r="AJ8" s="328"/>
      <c r="AK8" s="351"/>
      <c r="AL8" s="351"/>
      <c r="AM8" s="351"/>
      <c r="AN8" s="351"/>
      <c r="AO8" s="328"/>
      <c r="AP8" s="328"/>
      <c r="AQ8" s="366"/>
      <c r="AR8" s="364"/>
      <c r="AS8" s="364"/>
      <c r="AT8" s="364"/>
      <c r="AU8" s="354"/>
      <c r="AV8" s="354"/>
      <c r="AW8" s="354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21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5" t="s">
        <v>74</v>
      </c>
      <c r="B61" s="356"/>
      <c r="C61" s="356"/>
      <c r="D61" s="357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8" t="s">
        <v>18</v>
      </c>
      <c r="AP63" s="358"/>
      <c r="AQ63" s="358"/>
      <c r="AR63" s="358"/>
      <c r="AS63" s="358"/>
      <c r="AT63" s="213"/>
      <c r="AU63" s="373">
        <f>(MAX(AU61:AW61)-(AU61+AV61+AW61)/3)/((AU61+AV61+AW61)/3)</f>
        <v>7.4870833258727613E-3</v>
      </c>
      <c r="AV63" s="373"/>
      <c r="AW63" s="373"/>
    </row>
    <row r="64" spans="1:73" s="10" customFormat="1">
      <c r="A64" s="95"/>
      <c r="B64" s="360" t="s">
        <v>124</v>
      </c>
      <c r="C64" s="361"/>
      <c r="D64" s="361"/>
      <c r="E64" s="36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3"/>
      <c r="AP64" s="363"/>
      <c r="AQ64" s="363"/>
      <c r="AR64" s="363"/>
      <c r="AS64" s="363"/>
      <c r="AT64" s="363"/>
      <c r="AU64" s="363"/>
      <c r="AV64" s="363"/>
      <c r="AW64" s="363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70" t="s">
        <v>123</v>
      </c>
      <c r="D65" s="371"/>
      <c r="E65" s="37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3"/>
      <c r="AP65" s="363"/>
      <c r="AQ65" s="363"/>
      <c r="AR65" s="363"/>
      <c r="AS65" s="363"/>
      <c r="AT65" s="363"/>
      <c r="AU65" s="363"/>
      <c r="AV65" s="363"/>
      <c r="AW65" s="363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67" t="s">
        <v>107</v>
      </c>
      <c r="D66" s="368"/>
      <c r="E66" s="36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3"/>
      <c r="AP66" s="363"/>
      <c r="AQ66" s="363"/>
      <c r="AR66" s="363"/>
      <c r="AS66" s="363"/>
      <c r="AT66" s="363"/>
      <c r="AU66" s="363"/>
      <c r="AV66" s="363"/>
      <c r="AW66" s="363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67" t="s">
        <v>108</v>
      </c>
      <c r="D67" s="368"/>
      <c r="E67" s="36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3"/>
      <c r="AP67" s="363"/>
      <c r="AQ67" s="363"/>
      <c r="AR67" s="363"/>
      <c r="AS67" s="363"/>
      <c r="AT67" s="363"/>
      <c r="AU67" s="363"/>
      <c r="AV67" s="363"/>
      <c r="AW67" s="363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67" t="s">
        <v>109</v>
      </c>
      <c r="D68" s="368"/>
      <c r="E68" s="36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3"/>
      <c r="AP68" s="363"/>
      <c r="AQ68" s="363"/>
      <c r="AR68" s="363"/>
      <c r="AS68" s="363"/>
      <c r="AT68" s="363"/>
      <c r="AU68" s="363"/>
      <c r="AV68" s="363"/>
      <c r="AW68" s="363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67" t="s">
        <v>110</v>
      </c>
      <c r="D69" s="368"/>
      <c r="E69" s="369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67" t="s">
        <v>112</v>
      </c>
      <c r="D70" s="368"/>
      <c r="E70" s="369"/>
      <c r="L70" s="214"/>
      <c r="AA70" s="90"/>
    </row>
    <row r="71" spans="1:73" s="1" customFormat="1">
      <c r="B71" s="210" t="s">
        <v>113</v>
      </c>
      <c r="C71" s="367" t="s">
        <v>114</v>
      </c>
      <c r="D71" s="368"/>
      <c r="E71" s="369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67" t="s">
        <v>116</v>
      </c>
      <c r="D72" s="368"/>
      <c r="E72" s="369"/>
      <c r="I72" s="11"/>
      <c r="J72" s="11"/>
      <c r="K72" s="11"/>
      <c r="AA72" s="90"/>
    </row>
    <row r="73" spans="1:73" s="1" customFormat="1">
      <c r="B73" s="210" t="s">
        <v>117</v>
      </c>
      <c r="C73" s="367" t="s">
        <v>118</v>
      </c>
      <c r="D73" s="368"/>
      <c r="E73" s="369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67" t="s">
        <v>120</v>
      </c>
      <c r="D74" s="368"/>
      <c r="E74" s="369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67" t="s">
        <v>122</v>
      </c>
      <c r="D75" s="368"/>
      <c r="E75" s="369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67" t="s">
        <v>127</v>
      </c>
      <c r="D76" s="368"/>
      <c r="E76" s="369"/>
      <c r="I76" s="11"/>
      <c r="J76" s="11"/>
      <c r="K76" s="11"/>
      <c r="AA76" s="90"/>
    </row>
    <row r="77" spans="1:73" s="1" customFormat="1">
      <c r="B77" s="210" t="s">
        <v>128</v>
      </c>
      <c r="C77" s="367" t="s">
        <v>129</v>
      </c>
      <c r="D77" s="368"/>
      <c r="E77" s="369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67" t="s">
        <v>131</v>
      </c>
      <c r="D78" s="368"/>
      <c r="E78" s="369"/>
      <c r="I78" s="11"/>
      <c r="J78" s="11"/>
      <c r="K78" s="11"/>
      <c r="AA78" s="90"/>
    </row>
    <row r="79" spans="1:73" s="1" customFormat="1">
      <c r="B79" s="210" t="s">
        <v>14</v>
      </c>
      <c r="C79" s="367" t="s">
        <v>132</v>
      </c>
      <c r="D79" s="368"/>
      <c r="E79" s="369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67" t="s">
        <v>145</v>
      </c>
      <c r="D80" s="368"/>
      <c r="E80" s="369"/>
      <c r="I80" s="11"/>
      <c r="J80" s="11"/>
      <c r="K80" s="11"/>
      <c r="AA80" s="90"/>
    </row>
    <row r="81" spans="2:27" s="1" customFormat="1">
      <c r="B81" s="210" t="s">
        <v>89</v>
      </c>
      <c r="C81" s="367" t="s">
        <v>146</v>
      </c>
      <c r="D81" s="368"/>
      <c r="E81" s="369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67" t="s">
        <v>147</v>
      </c>
      <c r="D82" s="368"/>
      <c r="E82" s="369"/>
      <c r="I82" s="11"/>
      <c r="J82" s="11"/>
      <c r="K82" s="11"/>
      <c r="AA82" s="90"/>
    </row>
    <row r="83" spans="2:27" s="1" customFormat="1">
      <c r="B83" s="210" t="s">
        <v>148</v>
      </c>
      <c r="C83" s="367" t="s">
        <v>149</v>
      </c>
      <c r="D83" s="368"/>
      <c r="E83" s="369"/>
      <c r="I83" s="11"/>
      <c r="J83" s="11"/>
      <c r="K83" s="11"/>
      <c r="AA83" s="90"/>
    </row>
    <row r="84" spans="2:27" s="1" customFormat="1">
      <c r="B84" s="210" t="s">
        <v>150</v>
      </c>
      <c r="C84" s="367" t="s">
        <v>151</v>
      </c>
      <c r="D84" s="368"/>
      <c r="E84" s="36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W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19" sqref="AD1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5" t="s">
        <v>0</v>
      </c>
      <c r="B1" s="306"/>
      <c r="C1" s="307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8" t="s">
        <v>191</v>
      </c>
      <c r="B2" s="309"/>
      <c r="C2" s="310"/>
      <c r="D2" s="311"/>
      <c r="E2" s="312"/>
      <c r="F2" s="312"/>
      <c r="G2" s="312"/>
      <c r="H2" s="312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3"/>
      <c r="AB2" s="313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5" t="s">
        <v>231</v>
      </c>
      <c r="B3" s="306"/>
      <c r="C3" s="307"/>
      <c r="D3" s="311"/>
      <c r="E3" s="312"/>
      <c r="F3" s="312"/>
      <c r="G3" s="312"/>
      <c r="H3" s="312"/>
      <c r="I3" s="312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4" t="s">
        <v>103</v>
      </c>
      <c r="AC3" s="315"/>
      <c r="AD3" s="315"/>
      <c r="AE3" s="315"/>
      <c r="AF3" s="315"/>
      <c r="AG3" s="315"/>
      <c r="AH3" s="315"/>
      <c r="AI3" s="315"/>
      <c r="AJ3" s="316"/>
      <c r="AK3" s="4"/>
      <c r="AL3" s="4"/>
      <c r="AM3" s="4"/>
      <c r="BP3"/>
      <c r="BQ3"/>
      <c r="BR3"/>
      <c r="BS3"/>
      <c r="BT3"/>
      <c r="BU3"/>
    </row>
    <row r="4" spans="1:73" ht="18" customHeight="1">
      <c r="A4" s="331" t="s">
        <v>137</v>
      </c>
      <c r="B4" s="331"/>
      <c r="C4" s="331"/>
      <c r="D4" s="331" t="s">
        <v>134</v>
      </c>
      <c r="E4" s="331"/>
      <c r="F4" s="331"/>
      <c r="G4" s="331"/>
      <c r="H4" s="331"/>
      <c r="I4" s="331"/>
      <c r="J4" s="331"/>
      <c r="K4" s="331"/>
      <c r="L4" s="331"/>
      <c r="M4" s="331"/>
      <c r="N4" s="331" t="s">
        <v>135</v>
      </c>
      <c r="O4" s="331"/>
      <c r="P4" s="331"/>
      <c r="Q4" s="332" t="s">
        <v>136</v>
      </c>
      <c r="R4" s="334"/>
      <c r="S4" s="331" t="s">
        <v>125</v>
      </c>
      <c r="T4" s="331" t="s">
        <v>101</v>
      </c>
      <c r="U4" s="331"/>
      <c r="V4" s="331"/>
      <c r="W4" s="331" t="s">
        <v>102</v>
      </c>
      <c r="X4" s="332" t="s">
        <v>138</v>
      </c>
      <c r="Y4" s="333"/>
      <c r="Z4" s="334"/>
      <c r="AA4" s="331" t="s">
        <v>99</v>
      </c>
      <c r="AB4" s="317" t="s">
        <v>93</v>
      </c>
      <c r="AC4" s="324"/>
      <c r="AD4" s="318"/>
      <c r="AE4" s="341" t="s">
        <v>100</v>
      </c>
      <c r="AF4" s="341"/>
      <c r="AG4" s="317" t="s">
        <v>94</v>
      </c>
      <c r="AH4" s="318"/>
      <c r="AI4" s="317" t="s">
        <v>95</v>
      </c>
      <c r="AJ4" s="318"/>
      <c r="AK4" s="317" t="s">
        <v>105</v>
      </c>
      <c r="AL4" s="323" t="s">
        <v>104</v>
      </c>
      <c r="AM4" s="323"/>
      <c r="AN4" s="323"/>
      <c r="AO4" s="317" t="s">
        <v>98</v>
      </c>
      <c r="AP4" s="324"/>
      <c r="AQ4" s="324"/>
      <c r="AR4" s="324"/>
      <c r="AS4" s="324"/>
      <c r="AT4" s="318"/>
      <c r="AU4" s="323" t="s">
        <v>152</v>
      </c>
      <c r="AV4" s="323"/>
      <c r="AW4" s="323"/>
      <c r="BP4"/>
      <c r="BQ4"/>
      <c r="BR4"/>
      <c r="BS4"/>
      <c r="BT4"/>
      <c r="BU4"/>
    </row>
    <row r="5" spans="1:73" ht="18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5"/>
      <c r="R5" s="337"/>
      <c r="S5" s="331"/>
      <c r="T5" s="331"/>
      <c r="U5" s="331"/>
      <c r="V5" s="331"/>
      <c r="W5" s="331"/>
      <c r="X5" s="335"/>
      <c r="Y5" s="336"/>
      <c r="Z5" s="337"/>
      <c r="AA5" s="331"/>
      <c r="AB5" s="319"/>
      <c r="AC5" s="325"/>
      <c r="AD5" s="320"/>
      <c r="AE5" s="341"/>
      <c r="AF5" s="341"/>
      <c r="AG5" s="319"/>
      <c r="AH5" s="320"/>
      <c r="AI5" s="319"/>
      <c r="AJ5" s="320"/>
      <c r="AK5" s="319"/>
      <c r="AL5" s="323"/>
      <c r="AM5" s="323"/>
      <c r="AN5" s="323"/>
      <c r="AO5" s="319"/>
      <c r="AP5" s="325"/>
      <c r="AQ5" s="325"/>
      <c r="AR5" s="325"/>
      <c r="AS5" s="325"/>
      <c r="AT5" s="320"/>
      <c r="AU5" s="323"/>
      <c r="AV5" s="323"/>
      <c r="AW5" s="323"/>
      <c r="BP5"/>
      <c r="BQ5"/>
      <c r="BR5"/>
      <c r="BS5"/>
      <c r="BT5"/>
      <c r="BU5"/>
    </row>
    <row r="6" spans="1:73" ht="18" customHeight="1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8"/>
      <c r="R6" s="340"/>
      <c r="S6" s="331"/>
      <c r="T6" s="331"/>
      <c r="U6" s="331"/>
      <c r="V6" s="331"/>
      <c r="W6" s="331"/>
      <c r="X6" s="338"/>
      <c r="Y6" s="339"/>
      <c r="Z6" s="340"/>
      <c r="AA6" s="331"/>
      <c r="AB6" s="321"/>
      <c r="AC6" s="326"/>
      <c r="AD6" s="322"/>
      <c r="AE6" s="341"/>
      <c r="AF6" s="341"/>
      <c r="AG6" s="321"/>
      <c r="AH6" s="322"/>
      <c r="AI6" s="321"/>
      <c r="AJ6" s="322"/>
      <c r="AK6" s="321"/>
      <c r="AL6" s="323"/>
      <c r="AM6" s="323"/>
      <c r="AN6" s="323"/>
      <c r="AO6" s="321"/>
      <c r="AP6" s="326"/>
      <c r="AQ6" s="326"/>
      <c r="AR6" s="326"/>
      <c r="AS6" s="326"/>
      <c r="AT6" s="322"/>
      <c r="AU6" s="323"/>
      <c r="AV6" s="323"/>
      <c r="AW6" s="323"/>
      <c r="BP6"/>
      <c r="BQ6"/>
      <c r="BR6"/>
      <c r="BS6"/>
      <c r="BT6"/>
      <c r="BU6"/>
    </row>
    <row r="7" spans="1:73" ht="15.75" customHeight="1">
      <c r="A7" s="327" t="s">
        <v>23</v>
      </c>
      <c r="B7" s="327" t="s">
        <v>1</v>
      </c>
      <c r="C7" s="327" t="s">
        <v>133</v>
      </c>
      <c r="D7" s="328" t="s">
        <v>10</v>
      </c>
      <c r="E7" s="329" t="s">
        <v>33</v>
      </c>
      <c r="F7" s="328" t="s">
        <v>34</v>
      </c>
      <c r="G7" s="328" t="s">
        <v>24</v>
      </c>
      <c r="H7" s="346" t="s">
        <v>25</v>
      </c>
      <c r="I7" s="342" t="s">
        <v>39</v>
      </c>
      <c r="J7" s="342" t="s">
        <v>38</v>
      </c>
      <c r="K7" s="342" t="s">
        <v>41</v>
      </c>
      <c r="L7" s="342" t="s">
        <v>37</v>
      </c>
      <c r="M7" s="342" t="s">
        <v>40</v>
      </c>
      <c r="N7" s="343" t="s">
        <v>72</v>
      </c>
      <c r="O7" s="343" t="s">
        <v>75</v>
      </c>
      <c r="P7" s="343" t="s">
        <v>73</v>
      </c>
      <c r="Q7" s="344" t="s">
        <v>71</v>
      </c>
      <c r="R7" s="352" t="s">
        <v>2</v>
      </c>
      <c r="S7" s="352" t="s">
        <v>3</v>
      </c>
      <c r="T7" s="352" t="s">
        <v>92</v>
      </c>
      <c r="U7" s="352" t="s">
        <v>4</v>
      </c>
      <c r="V7" s="352" t="s">
        <v>35</v>
      </c>
      <c r="W7" s="348" t="s">
        <v>5</v>
      </c>
      <c r="X7" s="348" t="s">
        <v>6</v>
      </c>
      <c r="Y7" s="327" t="s">
        <v>7</v>
      </c>
      <c r="Z7" s="327" t="s">
        <v>42</v>
      </c>
      <c r="AA7" s="327" t="s">
        <v>139</v>
      </c>
      <c r="AB7" s="350" t="s">
        <v>153</v>
      </c>
      <c r="AC7" s="350" t="s">
        <v>68</v>
      </c>
      <c r="AD7" s="350" t="s">
        <v>69</v>
      </c>
      <c r="AE7" s="365" t="s">
        <v>8</v>
      </c>
      <c r="AF7" s="365" t="s">
        <v>9</v>
      </c>
      <c r="AG7" s="347" t="s">
        <v>96</v>
      </c>
      <c r="AH7" s="347" t="s">
        <v>68</v>
      </c>
      <c r="AI7" s="347" t="s">
        <v>96</v>
      </c>
      <c r="AJ7" s="347" t="s">
        <v>68</v>
      </c>
      <c r="AK7" s="350" t="s">
        <v>97</v>
      </c>
      <c r="AL7" s="350" t="s">
        <v>140</v>
      </c>
      <c r="AM7" s="350" t="s">
        <v>141</v>
      </c>
      <c r="AN7" s="350" t="s">
        <v>36</v>
      </c>
      <c r="AO7" s="328" t="s">
        <v>1</v>
      </c>
      <c r="AP7" s="364" t="s">
        <v>142</v>
      </c>
      <c r="AQ7" s="365" t="s">
        <v>143</v>
      </c>
      <c r="AR7" s="364" t="s">
        <v>12</v>
      </c>
      <c r="AS7" s="364" t="s">
        <v>13</v>
      </c>
      <c r="AT7" s="364" t="s">
        <v>76</v>
      </c>
      <c r="AU7" s="354" t="s">
        <v>14</v>
      </c>
      <c r="AV7" s="354" t="s">
        <v>15</v>
      </c>
      <c r="AW7" s="354" t="s">
        <v>16</v>
      </c>
    </row>
    <row r="8" spans="1:73" ht="53.25" customHeight="1">
      <c r="A8" s="327"/>
      <c r="B8" s="327"/>
      <c r="C8" s="327"/>
      <c r="D8" s="328"/>
      <c r="E8" s="330"/>
      <c r="F8" s="328"/>
      <c r="G8" s="328"/>
      <c r="H8" s="346"/>
      <c r="I8" s="342"/>
      <c r="J8" s="342"/>
      <c r="K8" s="342"/>
      <c r="L8" s="342"/>
      <c r="M8" s="342"/>
      <c r="N8" s="343"/>
      <c r="O8" s="343"/>
      <c r="P8" s="343"/>
      <c r="Q8" s="345"/>
      <c r="R8" s="353"/>
      <c r="S8" s="353"/>
      <c r="T8" s="353"/>
      <c r="U8" s="353"/>
      <c r="V8" s="353"/>
      <c r="W8" s="349"/>
      <c r="X8" s="349"/>
      <c r="Y8" s="327"/>
      <c r="Z8" s="327"/>
      <c r="AA8" s="327"/>
      <c r="AB8" s="351"/>
      <c r="AC8" s="351"/>
      <c r="AD8" s="351"/>
      <c r="AE8" s="366"/>
      <c r="AF8" s="366"/>
      <c r="AG8" s="328"/>
      <c r="AH8" s="328"/>
      <c r="AI8" s="328"/>
      <c r="AJ8" s="328"/>
      <c r="AK8" s="351"/>
      <c r="AL8" s="351"/>
      <c r="AM8" s="351"/>
      <c r="AN8" s="351"/>
      <c r="AO8" s="328"/>
      <c r="AP8" s="328"/>
      <c r="AQ8" s="366"/>
      <c r="AR8" s="364"/>
      <c r="AS8" s="364"/>
      <c r="AT8" s="364"/>
      <c r="AU8" s="354"/>
      <c r="AV8" s="354"/>
      <c r="AW8" s="354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219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5" t="s">
        <v>74</v>
      </c>
      <c r="B61" s="356"/>
      <c r="C61" s="356"/>
      <c r="D61" s="357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8" t="s">
        <v>18</v>
      </c>
      <c r="AP63" s="358"/>
      <c r="AQ63" s="358"/>
      <c r="AR63" s="358"/>
      <c r="AS63" s="358"/>
      <c r="AT63" s="213"/>
      <c r="AU63" s="359">
        <f>(MAX(AU61:AW61)-(AU61+AV61+AW61)/3)/((AU61+AV61+AW61)/3)</f>
        <v>2.7223059532780661E-2</v>
      </c>
      <c r="AV63" s="359"/>
      <c r="AW63" s="359"/>
    </row>
    <row r="64" spans="1:73" s="10" customFormat="1">
      <c r="A64" s="95"/>
      <c r="B64" s="360" t="s">
        <v>124</v>
      </c>
      <c r="C64" s="361"/>
      <c r="D64" s="361"/>
      <c r="E64" s="362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3"/>
      <c r="AP64" s="363"/>
      <c r="AQ64" s="363"/>
      <c r="AR64" s="363"/>
      <c r="AS64" s="363"/>
      <c r="AT64" s="363"/>
      <c r="AU64" s="363"/>
      <c r="AV64" s="363"/>
      <c r="AW64" s="363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70" t="s">
        <v>123</v>
      </c>
      <c r="D65" s="371"/>
      <c r="E65" s="372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3"/>
      <c r="AP65" s="363"/>
      <c r="AQ65" s="363"/>
      <c r="AR65" s="363"/>
      <c r="AS65" s="363"/>
      <c r="AT65" s="363"/>
      <c r="AU65" s="363"/>
      <c r="AV65" s="363"/>
      <c r="AW65" s="363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67" t="s">
        <v>107</v>
      </c>
      <c r="D66" s="368"/>
      <c r="E66" s="369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3"/>
      <c r="AP66" s="363"/>
      <c r="AQ66" s="363"/>
      <c r="AR66" s="363"/>
      <c r="AS66" s="363"/>
      <c r="AT66" s="363"/>
      <c r="AU66" s="363"/>
      <c r="AV66" s="363"/>
      <c r="AW66" s="363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67" t="s">
        <v>108</v>
      </c>
      <c r="D67" s="368"/>
      <c r="E67" s="369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3"/>
      <c r="AP67" s="363"/>
      <c r="AQ67" s="363"/>
      <c r="AR67" s="363"/>
      <c r="AS67" s="363"/>
      <c r="AT67" s="363"/>
      <c r="AU67" s="363"/>
      <c r="AV67" s="363"/>
      <c r="AW67" s="363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67" t="s">
        <v>109</v>
      </c>
      <c r="D68" s="368"/>
      <c r="E68" s="369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3"/>
      <c r="AP68" s="363"/>
      <c r="AQ68" s="363"/>
      <c r="AR68" s="363"/>
      <c r="AS68" s="363"/>
      <c r="AT68" s="363"/>
      <c r="AU68" s="363"/>
      <c r="AV68" s="363"/>
      <c r="AW68" s="363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67" t="s">
        <v>110</v>
      </c>
      <c r="D69" s="368"/>
      <c r="E69" s="369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67" t="s">
        <v>112</v>
      </c>
      <c r="D70" s="368"/>
      <c r="E70" s="369"/>
      <c r="L70" s="214"/>
      <c r="AA70" s="90"/>
    </row>
    <row r="71" spans="1:73" s="1" customFormat="1">
      <c r="B71" s="210" t="s">
        <v>113</v>
      </c>
      <c r="C71" s="367" t="s">
        <v>114</v>
      </c>
      <c r="D71" s="368"/>
      <c r="E71" s="369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67" t="s">
        <v>116</v>
      </c>
      <c r="D72" s="368"/>
      <c r="E72" s="369"/>
      <c r="I72" s="11"/>
      <c r="J72" s="11"/>
      <c r="K72" s="11"/>
      <c r="AA72" s="90"/>
    </row>
    <row r="73" spans="1:73" s="1" customFormat="1">
      <c r="B73" s="210" t="s">
        <v>117</v>
      </c>
      <c r="C73" s="367" t="s">
        <v>118</v>
      </c>
      <c r="D73" s="368"/>
      <c r="E73" s="369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67" t="s">
        <v>120</v>
      </c>
      <c r="D74" s="368"/>
      <c r="E74" s="369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67" t="s">
        <v>122</v>
      </c>
      <c r="D75" s="368"/>
      <c r="E75" s="369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67" t="s">
        <v>127</v>
      </c>
      <c r="D76" s="368"/>
      <c r="E76" s="369"/>
      <c r="I76" s="11"/>
      <c r="J76" s="11"/>
      <c r="K76" s="11"/>
      <c r="AA76" s="90"/>
    </row>
    <row r="77" spans="1:73" s="1" customFormat="1">
      <c r="B77" s="210" t="s">
        <v>128</v>
      </c>
      <c r="C77" s="367" t="s">
        <v>129</v>
      </c>
      <c r="D77" s="368"/>
      <c r="E77" s="369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67" t="s">
        <v>131</v>
      </c>
      <c r="D78" s="368"/>
      <c r="E78" s="369"/>
      <c r="I78" s="11"/>
      <c r="J78" s="11"/>
      <c r="K78" s="11"/>
      <c r="AA78" s="90"/>
    </row>
    <row r="79" spans="1:73" s="1" customFormat="1">
      <c r="B79" s="210" t="s">
        <v>14</v>
      </c>
      <c r="C79" s="367" t="s">
        <v>132</v>
      </c>
      <c r="D79" s="368"/>
      <c r="E79" s="369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67" t="s">
        <v>145</v>
      </c>
      <c r="D80" s="368"/>
      <c r="E80" s="369"/>
      <c r="I80" s="11"/>
      <c r="J80" s="11"/>
      <c r="K80" s="11"/>
      <c r="AA80" s="90"/>
    </row>
    <row r="81" spans="2:27" s="1" customFormat="1">
      <c r="B81" s="210" t="s">
        <v>89</v>
      </c>
      <c r="C81" s="367" t="s">
        <v>146</v>
      </c>
      <c r="D81" s="368"/>
      <c r="E81" s="369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67" t="s">
        <v>147</v>
      </c>
      <c r="D82" s="368"/>
      <c r="E82" s="369"/>
      <c r="I82" s="11"/>
      <c r="J82" s="11"/>
      <c r="K82" s="11"/>
      <c r="AA82" s="90"/>
    </row>
    <row r="83" spans="2:27" s="1" customFormat="1">
      <c r="B83" s="210" t="s">
        <v>148</v>
      </c>
      <c r="C83" s="367" t="s">
        <v>149</v>
      </c>
      <c r="D83" s="368"/>
      <c r="E83" s="369"/>
      <c r="I83" s="11"/>
      <c r="J83" s="11"/>
      <c r="K83" s="11"/>
      <c r="AA83" s="90"/>
    </row>
    <row r="84" spans="2:27" s="1" customFormat="1">
      <c r="B84" s="210" t="s">
        <v>150</v>
      </c>
      <c r="C84" s="367" t="s">
        <v>151</v>
      </c>
      <c r="D84" s="368"/>
      <c r="E84" s="369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Rca Xl</vt:lpstr>
      <vt:lpstr>FCA-FCT</vt:lpstr>
      <vt:lpstr>Tabela eletroduto</vt:lpstr>
      <vt:lpstr>Tabela Cabos</vt:lpstr>
      <vt:lpstr>QD-1</vt:lpstr>
      <vt:lpstr>QD-2</vt:lpstr>
      <vt:lpstr>QD-3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2018-12-03T01:03:47Z</dcterms:modified>
</cp:coreProperties>
</file>