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p\Desktop\"/>
    </mc:Choice>
  </mc:AlternateContent>
  <bookViews>
    <workbookView xWindow="0" yWindow="0" windowWidth="28800" windowHeight="11910"/>
  </bookViews>
  <sheets>
    <sheet name="Tabela 04" sheetId="2" r:id="rId1"/>
  </sheets>
  <calcPr calcId="162913"/>
</workbook>
</file>

<file path=xl/calcChain.xml><?xml version="1.0" encoding="utf-8"?>
<calcChain xmlns="http://schemas.openxmlformats.org/spreadsheetml/2006/main">
  <c r="F31" i="2" l="1"/>
  <c r="C21" i="2"/>
  <c r="B38" i="2" l="1"/>
  <c r="E24" i="2"/>
  <c r="C24" i="2"/>
  <c r="F23" i="2"/>
  <c r="B23" i="2"/>
  <c r="E39" i="2"/>
  <c r="D39" i="2"/>
  <c r="F39" i="2" s="1"/>
  <c r="C39" i="2"/>
  <c r="B39" i="2"/>
  <c r="D19" i="2"/>
  <c r="E25" i="2" s="1"/>
  <c r="E38" i="2"/>
  <c r="D38" i="2"/>
  <c r="F38" i="2" s="1"/>
  <c r="C38" i="2"/>
  <c r="D18" i="2"/>
  <c r="C25" i="2" s="1"/>
  <c r="E27" i="2" l="1"/>
  <c r="C27" i="2"/>
  <c r="D31" i="2" l="1"/>
  <c r="E31" i="2" s="1"/>
</calcChain>
</file>

<file path=xl/sharedStrings.xml><?xml version="1.0" encoding="utf-8"?>
<sst xmlns="http://schemas.openxmlformats.org/spreadsheetml/2006/main" count="41" uniqueCount="40">
  <si>
    <t>por 2</t>
  </si>
  <si>
    <t>por 4</t>
  </si>
  <si>
    <t>por 8</t>
  </si>
  <si>
    <t>por 12</t>
  </si>
  <si>
    <t>por 16</t>
  </si>
  <si>
    <t>Ratio Operação</t>
  </si>
  <si>
    <t>RESULTADO</t>
  </si>
  <si>
    <t>OPRERACAO</t>
  </si>
  <si>
    <t>ATIVO COMPRADOR</t>
  </si>
  <si>
    <t>ATIVO VENDEDOR</t>
  </si>
  <si>
    <t>Para facilitar a montagem ou desmontagem:</t>
  </si>
  <si>
    <t>Ratio ATUAL</t>
  </si>
  <si>
    <t>CUSTO (Estimativa)</t>
  </si>
  <si>
    <t>Resultado</t>
  </si>
  <si>
    <t>ELET3</t>
  </si>
  <si>
    <t>C19</t>
  </si>
  <si>
    <t>Quantidade de ações realizada na Compra da Operação</t>
  </si>
  <si>
    <t>Preço Médio de Compra - Fazer médio se tiver outras compras</t>
  </si>
  <si>
    <t>Preço Médio de Venda - Fazer médio se tiver outras compras</t>
  </si>
  <si>
    <t>Ratio realizado na operação</t>
  </si>
  <si>
    <t>Preencher somente as células com a cor azul!</t>
  </si>
  <si>
    <t>B18</t>
  </si>
  <si>
    <t>B19</t>
  </si>
  <si>
    <t>C18</t>
  </si>
  <si>
    <t>D21</t>
  </si>
  <si>
    <t>C21</t>
  </si>
  <si>
    <t>Ratio INVERSO realizado na operação</t>
  </si>
  <si>
    <t>C23</t>
  </si>
  <si>
    <t>Valor ATUAL do ativo de Compra</t>
  </si>
  <si>
    <t>E23</t>
  </si>
  <si>
    <t>Valor ATUAL do ativo de Venda</t>
  </si>
  <si>
    <t>F31</t>
  </si>
  <si>
    <t>F32</t>
  </si>
  <si>
    <t>Ratio ATUAL da operação</t>
  </si>
  <si>
    <t>Ratio INVERSO ATUAL da operação</t>
  </si>
  <si>
    <t>ELET6</t>
  </si>
  <si>
    <t xml:space="preserve">Inscreva-se </t>
  </si>
  <si>
    <t>https://www.youtube.com/modalmais</t>
  </si>
  <si>
    <t>https://www.youtube.com/ganhandoavidaadoidado/</t>
  </si>
  <si>
    <r>
      <rPr>
        <b/>
        <sz val="20"/>
        <color rgb="FF3C3C3C"/>
        <rFont val="Arial"/>
        <family val="2"/>
      </rPr>
      <t>IMPORTANTE:</t>
    </r>
    <r>
      <rPr>
        <sz val="20"/>
        <color rgb="FF3C3C3C"/>
        <rFont val="Arial"/>
        <family val="2"/>
      </rPr>
      <t xml:space="preserve"> É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proibida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a</t>
    </r>
    <r>
      <rPr>
        <sz val="20"/>
        <color rgb="FF242424"/>
        <rFont val="Arial"/>
        <family val="2"/>
      </rPr>
      <t> </t>
    </r>
    <r>
      <rPr>
        <sz val="20"/>
        <color rgb="FF303030"/>
        <rFont val="Arial"/>
        <family val="2"/>
      </rPr>
      <t>có</t>
    </r>
    <r>
      <rPr>
        <sz val="20"/>
        <color rgb="FF3C3C3C"/>
        <rFont val="Arial"/>
        <family val="2"/>
      </rPr>
      <t>pia ou retransmi</t>
    </r>
    <r>
      <rPr>
        <sz val="20"/>
        <color rgb="FF303030"/>
        <rFont val="Arial"/>
        <family val="2"/>
      </rPr>
      <t>ss</t>
    </r>
    <r>
      <rPr>
        <sz val="20"/>
        <color rgb="FF242424"/>
        <rFont val="Arial"/>
        <family val="2"/>
      </rPr>
      <t>ã</t>
    </r>
    <r>
      <rPr>
        <sz val="20"/>
        <color rgb="FF181818"/>
        <rFont val="Arial"/>
        <family val="2"/>
      </rPr>
      <t>o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parcial ou total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d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st</t>
    </r>
    <r>
      <rPr>
        <sz val="20"/>
        <color rgb="FF3C3C3C"/>
        <rFont val="Arial"/>
        <family val="2"/>
      </rPr>
      <t>e </t>
    </r>
    <r>
      <rPr>
        <sz val="20"/>
        <color rgb="FF303030"/>
        <rFont val="Arial"/>
        <family val="2"/>
      </rPr>
      <t xml:space="preserve">CONTEÚDO </t>
    </r>
    <r>
      <rPr>
        <sz val="20"/>
        <color rgb="FF000000"/>
        <rFont val="Arial"/>
        <family val="2"/>
      </rPr>
      <t>por qualquer meio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s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m </t>
    </r>
    <r>
      <rPr>
        <sz val="20"/>
        <color rgb="FF3C3C3C"/>
        <rFont val="Arial"/>
        <family val="2"/>
      </rPr>
      <t>a autorização expressa do seu autor. Em caso de infração, serão tomadas as medidas cabíveis previstas em Lei a fim de evitar tal prática e punir quem a fez. (Lei nº 9610/98 e no Código Civil).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</si>
</sst>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* #,##0.00_-;\-&quot;R$&quot;* #,##0.00_-;_-&quot;R$&quot;* &quot;-&quot;??_-;_-@_-"/>
    <numFmt numFmtId="165" formatCode="0.00000"/>
    <numFmt numFmtId="166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3C3C3C"/>
      <name val="Arial"/>
      <family val="2"/>
    </font>
    <font>
      <b/>
      <sz val="20"/>
      <color rgb="FF3C3C3C"/>
      <name val="Arial"/>
      <family val="2"/>
    </font>
    <font>
      <sz val="20"/>
      <color rgb="FF0C0C0C"/>
      <name val="Arial"/>
      <family val="2"/>
    </font>
    <font>
      <sz val="20"/>
      <color rgb="FF000000"/>
      <name val="Arial"/>
      <family val="2"/>
    </font>
    <font>
      <sz val="20"/>
      <color rgb="FF181818"/>
      <name val="Arial"/>
      <family val="2"/>
    </font>
    <font>
      <sz val="20"/>
      <color rgb="FF242424"/>
      <name val="Arial"/>
      <family val="2"/>
    </font>
    <font>
      <sz val="20"/>
      <color rgb="FF303030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3" borderId="1" applyNumberFormat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wrapText="1"/>
    </xf>
    <xf numFmtId="3" fontId="5" fillId="5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0" fontId="7" fillId="5" borderId="3" xfId="0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0" fillId="7" borderId="3" xfId="0" applyFill="1" applyBorder="1"/>
    <xf numFmtId="3" fontId="8" fillId="5" borderId="1" xfId="4" applyNumberFormat="1" applyFont="1" applyFill="1" applyAlignment="1">
      <alignment horizontal="center" vertical="center"/>
    </xf>
    <xf numFmtId="164" fontId="0" fillId="5" borderId="3" xfId="3" applyFon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7" borderId="3" xfId="3" applyFont="1" applyFill="1" applyBorder="1" applyAlignment="1">
      <alignment horizontal="center" vertical="center"/>
    </xf>
    <xf numFmtId="164" fontId="10" fillId="8" borderId="3" xfId="0" applyNumberFormat="1" applyFont="1" applyFill="1" applyBorder="1" applyAlignment="1">
      <alignment horizontal="center" vertical="center"/>
    </xf>
    <xf numFmtId="10" fontId="9" fillId="8" borderId="3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" fontId="7" fillId="9" borderId="3" xfId="0" applyNumberFormat="1" applyFont="1" applyFill="1" applyBorder="1" applyAlignment="1">
      <alignment horizontal="center" vertical="center"/>
    </xf>
    <xf numFmtId="3" fontId="5" fillId="9" borderId="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/>
    <xf numFmtId="0" fontId="5" fillId="9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top"/>
    </xf>
    <xf numFmtId="164" fontId="0" fillId="9" borderId="3" xfId="3" applyFont="1" applyFill="1" applyBorder="1" applyAlignment="1">
      <alignment horizontal="center" vertical="center"/>
    </xf>
    <xf numFmtId="165" fontId="9" fillId="2" borderId="3" xfId="3" applyNumberFormat="1" applyFont="1" applyFill="1" applyBorder="1" applyAlignment="1">
      <alignment horizontal="center" vertical="center"/>
    </xf>
    <xf numFmtId="2" fontId="5" fillId="9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10" borderId="0" xfId="0" applyFont="1" applyFill="1" applyBorder="1" applyAlignment="1">
      <alignment horizontal="center" vertical="center" wrapText="1"/>
    </xf>
    <xf numFmtId="0" fontId="21" fillId="0" borderId="0" xfId="0" applyFont="1" applyBorder="1"/>
    <xf numFmtId="0" fontId="1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/>
  </cellXfs>
  <cellStyles count="5">
    <cellStyle name="Currency" xfId="3" builtinId="4"/>
    <cellStyle name="Hyperlink" xfId="1" builtinId="8"/>
    <cellStyle name="Input" xfId="4" builtinId="2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12</xdr:row>
      <xdr:rowOff>65520</xdr:rowOff>
    </xdr:from>
    <xdr:to>
      <xdr:col>14</xdr:col>
      <xdr:colOff>97965</xdr:colOff>
      <xdr:row>16</xdr:row>
      <xdr:rowOff>115659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2351520"/>
          <a:ext cx="2764965" cy="812139"/>
        </a:xfrm>
        <a:prstGeom prst="rect">
          <a:avLst/>
        </a:prstGeom>
      </xdr:spPr>
    </xdr:pic>
    <xdr:clientData/>
  </xdr:twoCellAnchor>
  <xdr:twoCellAnchor editAs="oneCell">
    <xdr:from>
      <xdr:col>14</xdr:col>
      <xdr:colOff>404784</xdr:colOff>
      <xdr:row>11</xdr:row>
      <xdr:rowOff>152400</xdr:rowOff>
    </xdr:from>
    <xdr:to>
      <xdr:col>18</xdr:col>
      <xdr:colOff>118382</xdr:colOff>
      <xdr:row>16</xdr:row>
      <xdr:rowOff>99687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39CE2C0C-EFD8-7344-817A-165B88D3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1134" y="2247900"/>
          <a:ext cx="2151998" cy="89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modalmais" TargetMode="External"/><Relationship Id="rId1" Type="http://schemas.openxmlformats.org/officeDocument/2006/relationships/hyperlink" Target="https://www.youtube.com/ganhandoavidaadoidado/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80"/>
  <sheetViews>
    <sheetView tabSelected="1" zoomScale="50" zoomScaleNormal="50" workbookViewId="0">
      <selection activeCell="AA3" sqref="AA3"/>
    </sheetView>
  </sheetViews>
  <sheetFormatPr defaultRowHeight="15" x14ac:dyDescent="0.25"/>
  <cols>
    <col min="2" max="2" width="22.140625" customWidth="1"/>
    <col min="3" max="3" width="17.140625" style="1" customWidth="1"/>
    <col min="4" max="4" width="22.140625" style="1" customWidth="1"/>
    <col min="5" max="5" width="23.28515625" style="1" customWidth="1"/>
    <col min="6" max="6" width="23" style="1" customWidth="1"/>
  </cols>
  <sheetData>
    <row r="3" spans="2:19" x14ac:dyDescent="0.25">
      <c r="B3" s="37" t="s">
        <v>21</v>
      </c>
      <c r="C3" s="35" t="s">
        <v>16</v>
      </c>
      <c r="D3" s="36"/>
      <c r="E3" s="36"/>
    </row>
    <row r="4" spans="2:19" x14ac:dyDescent="0.25">
      <c r="B4" s="37" t="s">
        <v>22</v>
      </c>
      <c r="C4" s="35" t="s">
        <v>16</v>
      </c>
      <c r="D4" s="36"/>
      <c r="E4" s="36"/>
    </row>
    <row r="5" spans="2:19" x14ac:dyDescent="0.25">
      <c r="B5" s="37" t="s">
        <v>23</v>
      </c>
      <c r="C5" s="35" t="s">
        <v>17</v>
      </c>
      <c r="D5" s="36"/>
      <c r="E5" s="36"/>
    </row>
    <row r="6" spans="2:19" x14ac:dyDescent="0.25">
      <c r="B6" s="37" t="s">
        <v>15</v>
      </c>
      <c r="C6" s="35" t="s">
        <v>18</v>
      </c>
      <c r="D6" s="36"/>
      <c r="E6" s="36"/>
    </row>
    <row r="7" spans="2:19" x14ac:dyDescent="0.25">
      <c r="B7" s="37" t="s">
        <v>24</v>
      </c>
      <c r="C7" s="35" t="s">
        <v>19</v>
      </c>
      <c r="D7" s="36"/>
    </row>
    <row r="8" spans="2:19" x14ac:dyDescent="0.25">
      <c r="B8" s="37" t="s">
        <v>25</v>
      </c>
      <c r="C8" s="35" t="s">
        <v>26</v>
      </c>
      <c r="D8" s="36"/>
    </row>
    <row r="9" spans="2:19" x14ac:dyDescent="0.25">
      <c r="B9" s="37" t="s">
        <v>27</v>
      </c>
      <c r="C9" s="43" t="s">
        <v>28</v>
      </c>
      <c r="D9" s="36"/>
    </row>
    <row r="10" spans="2:19" x14ac:dyDescent="0.25">
      <c r="B10" s="37" t="s">
        <v>29</v>
      </c>
      <c r="C10" s="43" t="s">
        <v>30</v>
      </c>
      <c r="D10" s="36"/>
    </row>
    <row r="11" spans="2:19" x14ac:dyDescent="0.25">
      <c r="B11" s="37" t="s">
        <v>31</v>
      </c>
      <c r="C11" s="35" t="s">
        <v>33</v>
      </c>
      <c r="D11" s="36"/>
      <c r="I11" s="63"/>
      <c r="J11" s="67"/>
      <c r="K11" s="68"/>
      <c r="L11" s="68"/>
      <c r="M11" s="68"/>
      <c r="N11" s="68"/>
      <c r="O11" s="68"/>
      <c r="P11" s="68"/>
      <c r="Q11" s="68"/>
      <c r="R11" s="68"/>
      <c r="S11" s="68"/>
    </row>
    <row r="12" spans="2:19" x14ac:dyDescent="0.25">
      <c r="B12" s="37" t="s">
        <v>32</v>
      </c>
      <c r="C12" s="35" t="s">
        <v>34</v>
      </c>
      <c r="D12" s="36"/>
      <c r="I12" s="63"/>
      <c r="J12" s="69"/>
      <c r="K12" s="69"/>
      <c r="L12" s="69"/>
      <c r="M12" s="69"/>
      <c r="N12" s="68"/>
      <c r="O12" s="68"/>
      <c r="P12" s="68"/>
      <c r="Q12" s="68"/>
      <c r="R12" s="68"/>
      <c r="S12" s="68"/>
    </row>
    <row r="13" spans="2:19" x14ac:dyDescent="0.25">
      <c r="I13" s="63"/>
      <c r="J13" s="69"/>
      <c r="K13" s="69"/>
      <c r="L13" s="69"/>
      <c r="M13" s="69"/>
      <c r="N13" s="68"/>
      <c r="O13" s="68"/>
      <c r="P13" s="68"/>
      <c r="Q13" s="68"/>
      <c r="R13" s="68"/>
      <c r="S13" s="68"/>
    </row>
    <row r="14" spans="2:19" x14ac:dyDescent="0.25">
      <c r="B14" s="41"/>
      <c r="C14" s="42" t="s">
        <v>20</v>
      </c>
      <c r="D14" s="40"/>
      <c r="E14" s="40"/>
      <c r="F14" s="3"/>
      <c r="G14" s="1"/>
      <c r="I14" s="63"/>
      <c r="J14" s="69"/>
      <c r="K14" s="69"/>
      <c r="L14" s="69"/>
      <c r="M14" s="69"/>
      <c r="N14" s="68"/>
      <c r="O14" s="68"/>
      <c r="P14" s="68"/>
      <c r="Q14" s="68"/>
      <c r="R14" s="68"/>
      <c r="S14" s="68"/>
    </row>
    <row r="15" spans="2:19" x14ac:dyDescent="0.25">
      <c r="B15" s="3"/>
      <c r="C15" s="3"/>
      <c r="D15" s="3"/>
      <c r="E15" s="3"/>
      <c r="F15" s="3"/>
      <c r="G15" s="2"/>
      <c r="I15" s="63"/>
      <c r="J15" s="69"/>
      <c r="K15" s="69"/>
      <c r="L15" s="69"/>
      <c r="M15" s="69"/>
      <c r="N15" s="68"/>
      <c r="O15" s="68"/>
      <c r="P15" s="68"/>
      <c r="Q15" s="68"/>
      <c r="R15" s="68"/>
      <c r="S15" s="68"/>
    </row>
    <row r="16" spans="2:19" x14ac:dyDescent="0.25">
      <c r="B16" s="3"/>
      <c r="C16" s="3"/>
      <c r="D16" s="3"/>
      <c r="E16" s="3"/>
      <c r="F16" s="3"/>
      <c r="G16" s="2"/>
      <c r="I16" s="63"/>
      <c r="J16" s="69"/>
      <c r="K16" s="69"/>
      <c r="L16" s="69"/>
      <c r="M16" s="69"/>
      <c r="N16" s="68"/>
      <c r="O16" s="68"/>
      <c r="P16" s="68"/>
      <c r="Q16" s="68"/>
      <c r="R16" s="68"/>
      <c r="S16" s="68"/>
    </row>
    <row r="17" spans="2:20" ht="15" customHeight="1" x14ac:dyDescent="0.25">
      <c r="B17" s="56" t="s">
        <v>7</v>
      </c>
      <c r="C17" s="56"/>
      <c r="D17" s="56"/>
      <c r="E17" s="56"/>
      <c r="F17" s="56"/>
      <c r="G17" s="2"/>
      <c r="I17" s="63"/>
      <c r="J17" s="69"/>
      <c r="K17" s="69"/>
      <c r="L17" s="69"/>
      <c r="M17" s="69"/>
      <c r="N17" s="68"/>
      <c r="O17" s="68"/>
      <c r="P17" s="68"/>
      <c r="Q17" s="68"/>
      <c r="R17" s="68"/>
      <c r="S17" s="68"/>
    </row>
    <row r="18" spans="2:20" s="1" customFormat="1" ht="18" customHeight="1" x14ac:dyDescent="0.25">
      <c r="B18" s="39">
        <v>5300</v>
      </c>
      <c r="C18" s="46">
        <v>38.258400000000002</v>
      </c>
      <c r="D18" s="17">
        <f>C18*B18</f>
        <v>202769.52000000002</v>
      </c>
      <c r="E18" s="6" t="s">
        <v>8</v>
      </c>
      <c r="F18" s="44" t="s">
        <v>14</v>
      </c>
      <c r="G18" s="2"/>
      <c r="I18" s="63"/>
      <c r="J18" s="69"/>
      <c r="K18" s="69"/>
      <c r="L18" s="69"/>
      <c r="M18" s="69"/>
      <c r="N18" s="68"/>
      <c r="O18" s="68"/>
      <c r="P18" s="68"/>
      <c r="Q18" s="68"/>
      <c r="R18" s="68"/>
      <c r="S18" s="68"/>
    </row>
    <row r="19" spans="2:20" s="1" customFormat="1" x14ac:dyDescent="0.25">
      <c r="B19" s="39">
        <v>4500</v>
      </c>
      <c r="C19" s="46">
        <v>44.216000000000001</v>
      </c>
      <c r="D19" s="17">
        <f>C19*B19</f>
        <v>198972</v>
      </c>
      <c r="E19" s="14" t="s">
        <v>9</v>
      </c>
      <c r="F19" s="44" t="s">
        <v>35</v>
      </c>
      <c r="G19" s="2"/>
      <c r="I19" s="65"/>
      <c r="J19" s="69"/>
      <c r="K19" s="69"/>
      <c r="L19" s="69"/>
      <c r="M19" s="69"/>
      <c r="N19" s="68"/>
      <c r="O19" s="68"/>
      <c r="P19" s="68"/>
      <c r="Q19" s="68"/>
      <c r="R19" s="68"/>
      <c r="S19" s="68"/>
    </row>
    <row r="20" spans="2:20" x14ac:dyDescent="0.25">
      <c r="B20" s="5"/>
      <c r="C20" s="8"/>
      <c r="D20" s="12"/>
      <c r="E20" s="12"/>
      <c r="F20" s="17"/>
      <c r="G20" s="2"/>
      <c r="I20" s="65"/>
      <c r="J20" s="64"/>
      <c r="K20" s="64"/>
      <c r="L20" s="64"/>
      <c r="M20" s="64"/>
      <c r="N20" s="63"/>
      <c r="O20" s="63"/>
      <c r="P20" s="63"/>
      <c r="Q20" s="63"/>
      <c r="R20" s="63"/>
      <c r="S20" s="63"/>
    </row>
    <row r="21" spans="2:20" x14ac:dyDescent="0.25">
      <c r="B21" s="15" t="s">
        <v>5</v>
      </c>
      <c r="C21" s="6">
        <f>C18/C19</f>
        <v>0.86526144382124115</v>
      </c>
      <c r="D21" s="12"/>
      <c r="E21" s="12"/>
      <c r="F21" s="17"/>
      <c r="G21" s="2"/>
      <c r="I21" s="65"/>
      <c r="J21" s="64"/>
      <c r="K21" s="64"/>
      <c r="L21" s="64"/>
      <c r="M21" s="64"/>
      <c r="N21" s="63"/>
      <c r="O21" s="63"/>
      <c r="P21" s="63"/>
      <c r="Q21" s="63"/>
      <c r="R21" s="63"/>
      <c r="S21" s="63"/>
    </row>
    <row r="22" spans="2:20" ht="18.75" x14ac:dyDescent="0.25">
      <c r="B22" s="9"/>
      <c r="C22" s="12"/>
      <c r="D22" s="12"/>
      <c r="E22" s="12"/>
      <c r="F22" s="17"/>
      <c r="G22" s="2"/>
      <c r="I22" s="65"/>
      <c r="J22" s="62" t="s">
        <v>36</v>
      </c>
      <c r="K22" s="62"/>
      <c r="L22" s="66" t="s">
        <v>37</v>
      </c>
      <c r="M22" s="66"/>
      <c r="N22" s="66"/>
      <c r="O22" s="64"/>
      <c r="P22" s="64"/>
      <c r="Q22" s="64"/>
      <c r="R22" s="64"/>
      <c r="S22" s="64"/>
    </row>
    <row r="23" spans="2:20" ht="18.75" x14ac:dyDescent="0.25">
      <c r="B23" s="6" t="str">
        <f>E18</f>
        <v>ATIVO COMPRADOR</v>
      </c>
      <c r="C23" s="38">
        <v>15.49</v>
      </c>
      <c r="D23" s="10"/>
      <c r="E23" s="38">
        <v>18.399999999999999</v>
      </c>
      <c r="F23" s="14" t="str">
        <f>E19</f>
        <v>ATIVO VENDEDOR</v>
      </c>
      <c r="G23" s="2"/>
      <c r="I23" s="65"/>
      <c r="J23" s="62"/>
      <c r="K23" s="62"/>
      <c r="L23" s="66"/>
      <c r="M23" s="66"/>
      <c r="N23" s="66"/>
      <c r="O23" s="64"/>
      <c r="P23" s="64"/>
      <c r="Q23" s="64"/>
      <c r="R23" s="64"/>
      <c r="S23" s="64"/>
    </row>
    <row r="24" spans="2:20" ht="18.75" x14ac:dyDescent="0.25">
      <c r="B24" s="7"/>
      <c r="C24" s="11">
        <f>B18</f>
        <v>5300</v>
      </c>
      <c r="D24" s="12"/>
      <c r="E24" s="16">
        <f>B19</f>
        <v>4500</v>
      </c>
      <c r="F24" s="17"/>
      <c r="G24" s="2"/>
      <c r="I24" s="65"/>
      <c r="J24" s="62"/>
      <c r="K24" s="62"/>
      <c r="L24" s="66" t="s">
        <v>38</v>
      </c>
      <c r="M24" s="70"/>
      <c r="N24" s="70"/>
      <c r="O24" s="63"/>
      <c r="P24" s="63"/>
      <c r="Q24" s="63"/>
      <c r="R24" s="63"/>
      <c r="S24" s="63"/>
    </row>
    <row r="25" spans="2:20" x14ac:dyDescent="0.25">
      <c r="B25" s="7" t="s">
        <v>12</v>
      </c>
      <c r="C25" s="18">
        <f>D18*0.001</f>
        <v>202.76952000000003</v>
      </c>
      <c r="D25" s="12"/>
      <c r="E25" s="18">
        <f>D19*0.001</f>
        <v>198.97200000000001</v>
      </c>
      <c r="F25" s="17"/>
      <c r="G25" s="2"/>
      <c r="I25" s="65"/>
      <c r="J25" s="64"/>
      <c r="K25" s="64"/>
      <c r="L25" s="64"/>
      <c r="M25" s="64"/>
      <c r="N25" s="64"/>
      <c r="O25" s="64"/>
      <c r="P25" s="64"/>
      <c r="Q25" s="63"/>
      <c r="R25" s="63"/>
      <c r="S25" s="63"/>
      <c r="T25" s="63"/>
    </row>
    <row r="26" spans="2:20" x14ac:dyDescent="0.25">
      <c r="B26" s="7"/>
      <c r="C26" s="12"/>
      <c r="D26" s="12"/>
      <c r="E26" s="12"/>
      <c r="F26" s="17"/>
      <c r="G26" s="2"/>
      <c r="I26" s="65"/>
      <c r="J26" s="64"/>
      <c r="K26" s="64"/>
      <c r="L26" s="64"/>
      <c r="M26" s="64"/>
      <c r="N26" s="64"/>
      <c r="O26" s="64"/>
      <c r="P26" s="64"/>
      <c r="Q26" s="63"/>
      <c r="R26" s="63"/>
      <c r="S26" s="63"/>
      <c r="T26" s="63"/>
    </row>
    <row r="27" spans="2:20" ht="15" customHeight="1" x14ac:dyDescent="0.25">
      <c r="B27" s="7" t="s">
        <v>6</v>
      </c>
      <c r="C27" s="17">
        <f>((C23-C18)*C24)-C25</f>
        <v>-120875.28952000001</v>
      </c>
      <c r="D27" s="12"/>
      <c r="E27" s="17">
        <f>((C19-E23)*E24)-E25</f>
        <v>115973.02800000002</v>
      </c>
      <c r="F27" s="17"/>
      <c r="G27" s="2"/>
      <c r="I27" s="65"/>
      <c r="J27" s="60" t="s">
        <v>39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2:20" ht="15" customHeight="1" x14ac:dyDescent="0.25">
      <c r="B28" s="7"/>
      <c r="C28" s="12"/>
      <c r="D28" s="12"/>
      <c r="E28" s="12"/>
      <c r="F28" s="17"/>
      <c r="G28" s="2"/>
      <c r="I28" s="65"/>
      <c r="J28" s="61"/>
      <c r="K28" s="71"/>
      <c r="L28" s="71"/>
      <c r="M28" s="71"/>
      <c r="N28" s="71"/>
      <c r="O28" s="71"/>
      <c r="P28" s="71"/>
      <c r="Q28" s="71"/>
      <c r="R28" s="71"/>
      <c r="S28" s="71"/>
      <c r="T28" s="61"/>
    </row>
    <row r="29" spans="2:20" ht="15" customHeight="1" x14ac:dyDescent="0.25">
      <c r="B29" s="7"/>
      <c r="C29" s="12"/>
      <c r="D29" s="12"/>
      <c r="E29" s="12"/>
      <c r="F29" s="17"/>
      <c r="G29" s="2"/>
      <c r="I29" s="65"/>
      <c r="J29" s="61"/>
      <c r="K29" s="71"/>
      <c r="L29" s="71"/>
      <c r="M29" s="71"/>
      <c r="N29" s="71"/>
      <c r="O29" s="71"/>
      <c r="P29" s="71"/>
      <c r="Q29" s="71"/>
      <c r="R29" s="71"/>
      <c r="S29" s="71"/>
      <c r="T29" s="61"/>
    </row>
    <row r="30" spans="2:20" ht="15" customHeight="1" x14ac:dyDescent="0.25">
      <c r="B30" s="7"/>
      <c r="C30" s="12"/>
      <c r="D30" s="12"/>
      <c r="E30" s="12"/>
      <c r="F30" s="32" t="s">
        <v>11</v>
      </c>
      <c r="G30" s="2"/>
      <c r="I30" s="65"/>
      <c r="J30" s="61"/>
      <c r="K30" s="71"/>
      <c r="L30" s="71"/>
      <c r="M30" s="71"/>
      <c r="N30" s="71"/>
      <c r="O30" s="71"/>
      <c r="P30" s="71"/>
      <c r="Q30" s="71"/>
      <c r="R30" s="71"/>
      <c r="S30" s="71"/>
      <c r="T30" s="61"/>
    </row>
    <row r="31" spans="2:20" ht="23.25" customHeight="1" x14ac:dyDescent="0.25">
      <c r="B31" s="7"/>
      <c r="C31" s="13" t="s">
        <v>13</v>
      </c>
      <c r="D31" s="33">
        <f>(C27+E27)</f>
        <v>-4902.2615199999855</v>
      </c>
      <c r="E31" s="34">
        <f>D31/D18</f>
        <v>-2.4176520810425477E-2</v>
      </c>
      <c r="F31" s="45">
        <f>C23/E23</f>
        <v>0.84184782608695663</v>
      </c>
      <c r="G31" s="2"/>
      <c r="I31" s="65"/>
      <c r="J31" s="61"/>
      <c r="K31" s="71"/>
      <c r="L31" s="71"/>
      <c r="M31" s="71"/>
      <c r="N31" s="71"/>
      <c r="O31" s="71"/>
      <c r="P31" s="71"/>
      <c r="Q31" s="71"/>
      <c r="R31" s="71"/>
      <c r="S31" s="71"/>
      <c r="T31" s="61"/>
    </row>
    <row r="32" spans="2:20" ht="15" customHeight="1" x14ac:dyDescent="0.25">
      <c r="B32" s="9"/>
      <c r="C32" s="12"/>
      <c r="D32" s="12"/>
      <c r="E32" s="12"/>
      <c r="F32" s="12"/>
      <c r="G32" s="2"/>
      <c r="I32" s="65"/>
      <c r="J32" s="61"/>
      <c r="K32" s="71"/>
      <c r="L32" s="71"/>
      <c r="M32" s="71"/>
      <c r="N32" s="71"/>
      <c r="O32" s="71"/>
      <c r="P32" s="71"/>
      <c r="Q32" s="71"/>
      <c r="R32" s="71"/>
      <c r="S32" s="71"/>
      <c r="T32" s="61"/>
    </row>
    <row r="33" spans="2:20" ht="15" customHeight="1" x14ac:dyDescent="0.25">
      <c r="B33" s="9"/>
      <c r="C33" s="12"/>
      <c r="D33" s="12"/>
      <c r="E33" s="12"/>
      <c r="F33" s="17"/>
      <c r="G33" s="2"/>
      <c r="I33" s="65"/>
      <c r="J33" s="61"/>
      <c r="K33" s="71"/>
      <c r="L33" s="71"/>
      <c r="M33" s="71"/>
      <c r="N33" s="71"/>
      <c r="O33" s="71"/>
      <c r="P33" s="71"/>
      <c r="Q33" s="71"/>
      <c r="R33" s="71"/>
      <c r="S33" s="71"/>
      <c r="T33" s="61"/>
    </row>
    <row r="34" spans="2:20" ht="15.75" customHeight="1" thickBot="1" x14ac:dyDescent="0.3">
      <c r="B34" s="4"/>
      <c r="C34" s="19"/>
      <c r="D34" s="19"/>
      <c r="E34" s="19"/>
      <c r="F34" s="19"/>
      <c r="G34" s="2"/>
      <c r="I34" s="65"/>
      <c r="J34" s="61"/>
      <c r="K34" s="71"/>
      <c r="L34" s="71"/>
      <c r="M34" s="71"/>
      <c r="N34" s="71"/>
      <c r="O34" s="71"/>
      <c r="P34" s="71"/>
      <c r="Q34" s="71"/>
      <c r="R34" s="71"/>
      <c r="S34" s="71"/>
      <c r="T34" s="61"/>
    </row>
    <row r="35" spans="2:20" ht="18.75" customHeight="1" x14ac:dyDescent="0.3">
      <c r="B35" s="57" t="s">
        <v>10</v>
      </c>
      <c r="C35" s="58"/>
      <c r="D35" s="58"/>
      <c r="E35" s="58"/>
      <c r="F35" s="59"/>
      <c r="G35" s="2"/>
      <c r="I35" s="65"/>
      <c r="J35" s="61"/>
      <c r="K35" s="71"/>
      <c r="L35" s="71"/>
      <c r="M35" s="71"/>
      <c r="N35" s="71"/>
      <c r="O35" s="71"/>
      <c r="P35" s="71"/>
      <c r="Q35" s="71"/>
      <c r="R35" s="71"/>
      <c r="S35" s="71"/>
      <c r="T35" s="61"/>
    </row>
    <row r="36" spans="2:20" ht="15" customHeight="1" x14ac:dyDescent="0.25">
      <c r="B36" s="20"/>
      <c r="C36" s="21"/>
      <c r="D36" s="21"/>
      <c r="E36" s="21"/>
      <c r="F36" s="22"/>
      <c r="G36" s="2"/>
      <c r="I36" s="65"/>
      <c r="J36" s="61"/>
      <c r="K36" s="71"/>
      <c r="L36" s="71"/>
      <c r="M36" s="71"/>
      <c r="N36" s="71"/>
      <c r="O36" s="71"/>
      <c r="P36" s="71"/>
      <c r="Q36" s="71"/>
      <c r="R36" s="71"/>
      <c r="S36" s="71"/>
      <c r="T36" s="61"/>
    </row>
    <row r="37" spans="2:20" ht="15" customHeight="1" x14ac:dyDescent="0.25">
      <c r="B37" s="23" t="s">
        <v>0</v>
      </c>
      <c r="C37" s="47" t="s">
        <v>1</v>
      </c>
      <c r="D37" s="24" t="s">
        <v>2</v>
      </c>
      <c r="E37" s="24" t="s">
        <v>3</v>
      </c>
      <c r="F37" s="25" t="s">
        <v>4</v>
      </c>
      <c r="G37" s="2"/>
      <c r="I37" s="65"/>
      <c r="J37" s="61"/>
      <c r="K37" s="71"/>
      <c r="L37" s="71"/>
      <c r="M37" s="71"/>
      <c r="N37" s="71"/>
      <c r="O37" s="71"/>
      <c r="P37" s="71"/>
      <c r="Q37" s="71"/>
      <c r="R37" s="71"/>
      <c r="S37" s="71"/>
      <c r="T37" s="61"/>
    </row>
    <row r="38" spans="2:20" ht="15" customHeight="1" x14ac:dyDescent="0.25">
      <c r="B38" s="50">
        <f>B18/2</f>
        <v>2650</v>
      </c>
      <c r="C38" s="48">
        <f>B18/4</f>
        <v>1325</v>
      </c>
      <c r="D38" s="26">
        <f>B18/8</f>
        <v>662.5</v>
      </c>
      <c r="E38" s="27">
        <f>B18/12</f>
        <v>441.66666666666669</v>
      </c>
      <c r="F38" s="28">
        <f>D38/2</f>
        <v>331.25</v>
      </c>
      <c r="G38" s="2"/>
      <c r="I38" s="65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2:20" ht="15" customHeight="1" thickBot="1" x14ac:dyDescent="0.3">
      <c r="B39" s="51">
        <f>B19/2</f>
        <v>2250</v>
      </c>
      <c r="C39" s="49">
        <f>B19/4</f>
        <v>1125</v>
      </c>
      <c r="D39" s="29">
        <f>B19/8</f>
        <v>562.5</v>
      </c>
      <c r="E39" s="30">
        <f>B19/12</f>
        <v>375</v>
      </c>
      <c r="F39" s="31">
        <f>D39/2</f>
        <v>281.25</v>
      </c>
      <c r="G39" s="2"/>
      <c r="I39" s="65"/>
      <c r="J39" s="64"/>
      <c r="K39" s="64"/>
      <c r="L39" s="64"/>
      <c r="M39" s="64"/>
      <c r="N39" s="64"/>
      <c r="O39" s="64"/>
      <c r="P39" s="64"/>
      <c r="Q39" s="63"/>
      <c r="R39" s="63"/>
      <c r="S39" s="63"/>
      <c r="T39" s="63"/>
    </row>
    <row r="40" spans="2:20" ht="15" customHeight="1" x14ac:dyDescent="0.25">
      <c r="B40" s="4"/>
      <c r="C40" s="19"/>
      <c r="D40" s="19"/>
      <c r="E40" s="19"/>
      <c r="F40" s="19"/>
      <c r="G40" s="2"/>
    </row>
    <row r="46" spans="2:20" x14ac:dyDescent="0.25">
      <c r="B46" s="52"/>
      <c r="C46" s="3"/>
      <c r="D46" s="3"/>
      <c r="E46" s="3"/>
      <c r="F46" s="3"/>
    </row>
    <row r="47" spans="2:20" x14ac:dyDescent="0.25">
      <c r="B47" s="52"/>
      <c r="C47" s="3"/>
      <c r="D47" s="3"/>
      <c r="E47" s="3"/>
      <c r="F47" s="3"/>
    </row>
    <row r="48" spans="2:20" x14ac:dyDescent="0.25">
      <c r="B48" s="52"/>
      <c r="C48" s="3"/>
      <c r="D48" s="3"/>
      <c r="E48" s="3"/>
      <c r="F48" s="3"/>
    </row>
    <row r="49" spans="2:6" x14ac:dyDescent="0.25">
      <c r="B49" s="52"/>
      <c r="C49" s="3"/>
      <c r="D49" s="3"/>
      <c r="E49" s="3"/>
      <c r="F49" s="3"/>
    </row>
    <row r="50" spans="2:6" x14ac:dyDescent="0.25">
      <c r="B50" s="52"/>
      <c r="C50" s="3"/>
      <c r="D50" s="3"/>
      <c r="E50" s="3"/>
      <c r="F50" s="3"/>
    </row>
    <row r="51" spans="2:6" x14ac:dyDescent="0.25">
      <c r="B51" s="52"/>
      <c r="C51" s="53"/>
      <c r="D51" s="3"/>
      <c r="E51" s="3"/>
      <c r="F51" s="3"/>
    </row>
    <row r="52" spans="2:6" x14ac:dyDescent="0.25">
      <c r="B52" s="52"/>
      <c r="C52" s="3"/>
      <c r="D52" s="3"/>
      <c r="E52" s="3"/>
      <c r="F52" s="3"/>
    </row>
    <row r="53" spans="2:6" x14ac:dyDescent="0.25">
      <c r="B53" s="52"/>
      <c r="C53" s="3"/>
      <c r="D53" s="53"/>
      <c r="E53" s="3"/>
      <c r="F53" s="3"/>
    </row>
    <row r="54" spans="2:6" x14ac:dyDescent="0.25">
      <c r="B54" s="52"/>
      <c r="C54" s="3"/>
      <c r="D54" s="3"/>
      <c r="E54" s="3"/>
      <c r="F54" s="3"/>
    </row>
    <row r="55" spans="2:6" x14ac:dyDescent="0.25">
      <c r="B55" s="52"/>
      <c r="C55" s="3"/>
      <c r="D55" s="3"/>
      <c r="E55" s="3"/>
      <c r="F55" s="3"/>
    </row>
    <row r="56" spans="2:6" x14ac:dyDescent="0.25">
      <c r="B56" s="52"/>
      <c r="C56" s="3"/>
      <c r="D56" s="54"/>
      <c r="E56" s="3"/>
      <c r="F56" s="3"/>
    </row>
    <row r="57" spans="2:6" x14ac:dyDescent="0.25">
      <c r="B57" s="52"/>
      <c r="C57" s="3"/>
      <c r="D57" s="54"/>
      <c r="E57" s="3"/>
      <c r="F57" s="3"/>
    </row>
    <row r="58" spans="2:6" x14ac:dyDescent="0.25">
      <c r="B58" s="52"/>
      <c r="C58" s="3"/>
      <c r="D58" s="3"/>
      <c r="E58" s="3"/>
      <c r="F58" s="3"/>
    </row>
    <row r="59" spans="2:6" x14ac:dyDescent="0.25">
      <c r="B59" s="52"/>
      <c r="C59" s="3"/>
      <c r="D59" s="3"/>
      <c r="E59" s="3"/>
      <c r="F59" s="3"/>
    </row>
    <row r="60" spans="2:6" x14ac:dyDescent="0.25">
      <c r="B60" s="52"/>
      <c r="C60" s="3"/>
      <c r="D60" s="3"/>
      <c r="E60" s="3"/>
      <c r="F60" s="3"/>
    </row>
    <row r="61" spans="2:6" x14ac:dyDescent="0.25">
      <c r="B61" s="52"/>
      <c r="C61" s="53"/>
      <c r="D61" s="3"/>
      <c r="E61" s="3"/>
      <c r="F61" s="3"/>
    </row>
    <row r="62" spans="2:6" x14ac:dyDescent="0.25">
      <c r="B62" s="52"/>
      <c r="C62" s="3"/>
      <c r="D62" s="3"/>
      <c r="E62" s="3"/>
      <c r="F62" s="3"/>
    </row>
    <row r="63" spans="2:6" x14ac:dyDescent="0.25">
      <c r="B63" s="52"/>
      <c r="C63" s="3"/>
      <c r="D63" s="55"/>
      <c r="E63" s="3"/>
      <c r="F63" s="3"/>
    </row>
    <row r="64" spans="2:6" x14ac:dyDescent="0.25">
      <c r="B64" s="52"/>
      <c r="C64" s="3"/>
      <c r="D64" s="3"/>
      <c r="E64" s="3"/>
      <c r="F64" s="3"/>
    </row>
    <row r="65" spans="2:6" x14ac:dyDescent="0.25">
      <c r="B65" s="52"/>
      <c r="C65" s="3"/>
      <c r="D65" s="3"/>
      <c r="E65" s="3"/>
      <c r="F65" s="3"/>
    </row>
    <row r="66" spans="2:6" x14ac:dyDescent="0.25">
      <c r="B66" s="52"/>
      <c r="C66" s="3"/>
      <c r="D66" s="3"/>
      <c r="E66" s="3"/>
      <c r="F66" s="3"/>
    </row>
    <row r="67" spans="2:6" x14ac:dyDescent="0.25">
      <c r="B67" s="52"/>
      <c r="C67" s="3"/>
      <c r="D67" s="3"/>
      <c r="E67" s="3"/>
      <c r="F67" s="3"/>
    </row>
    <row r="68" spans="2:6" x14ac:dyDescent="0.25">
      <c r="B68" s="52"/>
      <c r="C68" s="3"/>
      <c r="D68" s="3"/>
      <c r="E68" s="3"/>
      <c r="F68" s="3"/>
    </row>
    <row r="69" spans="2:6" x14ac:dyDescent="0.25">
      <c r="B69" s="52"/>
      <c r="C69" s="3"/>
      <c r="D69" s="3"/>
      <c r="E69" s="3"/>
      <c r="F69" s="3"/>
    </row>
    <row r="70" spans="2:6" x14ac:dyDescent="0.25">
      <c r="B70" s="52"/>
      <c r="C70" s="3"/>
      <c r="D70" s="3"/>
      <c r="E70" s="3"/>
      <c r="F70" s="3"/>
    </row>
    <row r="71" spans="2:6" x14ac:dyDescent="0.25">
      <c r="B71" s="52"/>
      <c r="C71" s="3"/>
      <c r="D71" s="3"/>
      <c r="E71" s="3"/>
      <c r="F71" s="3"/>
    </row>
    <row r="72" spans="2:6" x14ac:dyDescent="0.25">
      <c r="B72" s="52"/>
      <c r="C72" s="3"/>
      <c r="D72" s="3"/>
      <c r="E72" s="3"/>
      <c r="F72" s="3"/>
    </row>
    <row r="73" spans="2:6" x14ac:dyDescent="0.25">
      <c r="B73" s="52"/>
      <c r="C73" s="3"/>
      <c r="D73" s="3"/>
      <c r="E73" s="3"/>
      <c r="F73" s="3"/>
    </row>
    <row r="74" spans="2:6" x14ac:dyDescent="0.25">
      <c r="B74" s="52"/>
      <c r="C74" s="3"/>
      <c r="D74" s="3"/>
      <c r="E74" s="3"/>
      <c r="F74" s="3"/>
    </row>
    <row r="75" spans="2:6" x14ac:dyDescent="0.25">
      <c r="B75" s="52"/>
      <c r="C75" s="3"/>
      <c r="D75" s="3"/>
      <c r="E75" s="3"/>
      <c r="F75" s="3"/>
    </row>
    <row r="76" spans="2:6" x14ac:dyDescent="0.25">
      <c r="B76" s="52"/>
      <c r="C76" s="3"/>
      <c r="D76" s="3"/>
      <c r="E76" s="3"/>
      <c r="F76" s="3"/>
    </row>
    <row r="77" spans="2:6" x14ac:dyDescent="0.25">
      <c r="B77" s="52"/>
      <c r="C77" s="3"/>
      <c r="D77" s="3"/>
      <c r="E77" s="3"/>
      <c r="F77" s="3"/>
    </row>
    <row r="78" spans="2:6" x14ac:dyDescent="0.25">
      <c r="B78" s="52"/>
      <c r="C78" s="3"/>
      <c r="D78" s="3"/>
      <c r="E78" s="3"/>
      <c r="F78" s="3"/>
    </row>
    <row r="79" spans="2:6" x14ac:dyDescent="0.25">
      <c r="B79" s="52"/>
      <c r="C79" s="3"/>
      <c r="D79" s="3"/>
      <c r="E79" s="3"/>
      <c r="F79" s="3"/>
    </row>
    <row r="80" spans="2:6" x14ac:dyDescent="0.25">
      <c r="B80" s="52"/>
      <c r="C80" s="3"/>
      <c r="D80" s="3"/>
      <c r="E80" s="3"/>
      <c r="F80" s="3"/>
    </row>
  </sheetData>
  <mergeCells count="4">
    <mergeCell ref="B17:F17"/>
    <mergeCell ref="B35:F35"/>
    <mergeCell ref="J22:K24"/>
    <mergeCell ref="J27:T38"/>
  </mergeCells>
  <hyperlinks>
    <hyperlink ref="L24" r:id="rId1"/>
    <hyperlink ref="L22" r:id="rId2"/>
  </hyperlinks>
  <pageMargins left="0.511811024" right="0.511811024" top="0.78740157499999996" bottom="0.78740157499999996" header="0.31496062000000002" footer="0.31496062000000002"/>
  <pageSetup paperSize="9" orientation="portrait" r:id="rId3"/>
  <headerFooter scaleWithDoc="0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Brasil</dc:creator>
  <cp:lastModifiedBy>FERNANDO RICARDO DE PAULA</cp:lastModifiedBy>
  <dcterms:created xsi:type="dcterms:W3CDTF">2018-05-14T13:28:53Z</dcterms:created>
  <dcterms:modified xsi:type="dcterms:W3CDTF">2018-11-07T15:41:40Z</dcterms:modified>
</cp:coreProperties>
</file>