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10BAB275-5481-46E3-A5A7-BB9FD0F2E9CC}" xr6:coauthVersionLast="47" xr6:coauthVersionMax="47" xr10:uidLastSave="{00000000-0000-0000-0000-000000000000}"/>
  <bookViews>
    <workbookView xWindow="-108" yWindow="-108" windowWidth="23256" windowHeight="12456" xr2:uid="{9C753033-CD44-4A1D-9C6D-8DE408C2F280}"/>
  </bookViews>
  <sheets>
    <sheet name="Funções de Contagem" sheetId="1" r:id="rId1"/>
  </sheets>
  <definedNames>
    <definedName name="resultado" localSheetId="0">'Funções de Contagem'!#REF!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D12" i="1" s="1"/>
  <c r="F5" i="1"/>
  <c r="K5" i="1" s="1"/>
  <c r="F6" i="1"/>
  <c r="K6" i="1" s="1"/>
  <c r="F7" i="1"/>
  <c r="K7" i="1" s="1"/>
  <c r="F3" i="1"/>
  <c r="D14" i="1"/>
  <c r="D13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  <c r="H4" i="1"/>
  <c r="G4" i="1"/>
  <c r="J3" i="1"/>
  <c r="I3" i="1"/>
  <c r="H3" i="1"/>
  <c r="G3" i="1"/>
  <c r="K3" i="1"/>
  <c r="K4" i="1" l="1"/>
</calcChain>
</file>

<file path=xl/sharedStrings.xml><?xml version="1.0" encoding="utf-8"?>
<sst xmlns="http://schemas.openxmlformats.org/spreadsheetml/2006/main" count="32" uniqueCount="30">
  <si>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</si>
  <si>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</si>
  <si>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</si>
  <si>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</si>
  <si>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</si>
  <si>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</si>
  <si>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</si>
  <si>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</si>
  <si>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</si>
  <si>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STATUS</t>
  </si>
  <si>
    <t>CRITÉRIOS</t>
  </si>
  <si>
    <t>Beatriz</t>
  </si>
  <si>
    <r>
      <rPr>
        <b/>
        <sz val="11"/>
        <color theme="1"/>
        <rFont val="Calibri"/>
        <family val="2"/>
        <scheme val="minor"/>
      </rPr>
      <t>&gt;=</t>
    </r>
    <r>
      <rPr>
        <sz val="11"/>
        <color theme="1"/>
        <rFont val="Calibri"/>
        <family val="2"/>
        <scheme val="minor"/>
      </rPr>
      <t xml:space="preserve"> R$ 50,00</t>
    </r>
  </si>
  <si>
    <t>Maior do que 50 reais</t>
  </si>
  <si>
    <t>Vendedor A</t>
  </si>
  <si>
    <t>Carla</t>
  </si>
  <si>
    <r>
      <rPr>
        <b/>
        <sz val="11"/>
        <color theme="1"/>
        <rFont val="Calibri"/>
        <family val="2"/>
        <scheme val="minor"/>
      </rPr>
      <t>&gt;=</t>
    </r>
    <r>
      <rPr>
        <sz val="11"/>
        <color theme="1"/>
        <rFont val="Calibri"/>
        <family val="2"/>
        <scheme val="minor"/>
      </rPr>
      <t xml:space="preserve">  R$ 40,00          &lt; R$ 50,00</t>
    </r>
  </si>
  <si>
    <t>Maior ou igual a 40 reais e Menor do que 50 reais</t>
  </si>
  <si>
    <t>Vendedor B</t>
  </si>
  <si>
    <t>Eliete</t>
  </si>
  <si>
    <t>&lt; R$ 40,00</t>
  </si>
  <si>
    <t>Menor do que 40 reais</t>
  </si>
  <si>
    <t>Vendedor C</t>
  </si>
  <si>
    <t>Gabriel</t>
  </si>
  <si>
    <t>Gabriela</t>
  </si>
  <si>
    <t>Funções</t>
  </si>
  <si>
    <t>Resultados</t>
  </si>
  <si>
    <t>CONTAR NÚMEROS</t>
  </si>
  <si>
    <t>CONTAR VALORES</t>
  </si>
  <si>
    <t>CONTAR VAZIAS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</si>
</sst>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3" fillId="0" borderId="2" xfId="1" applyFont="1" applyBorder="1"/>
    <xf numFmtId="44" fontId="0" fillId="3" borderId="2" xfId="1" applyFont="1" applyFill="1" applyBorder="1"/>
    <xf numFmtId="44" fontId="0" fillId="0" borderId="0" xfId="0" applyNumberFormat="1"/>
    <xf numFmtId="0" fontId="3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8062-8DF0-4BFA-BF61-A9619686E40A}">
  <dimension ref="B2:O14"/>
  <sheetViews>
    <sheetView showGridLines="0" tabSelected="1" topLeftCell="B1" workbookViewId="0">
      <pane xSplit="1" topLeftCell="C1" activePane="topRight" state="frozen"/>
      <selection activeCell="B1" sqref="B1"/>
      <selection pane="topRight" activeCell="B1" sqref="B1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customWidth="1"/>
    <col min="4" max="6" width="25.33203125" customWidth="1"/>
    <col min="7" max="7" width="22.6640625" hidden="1" customWidth="1"/>
    <col min="8" max="8" width="22.44140625" hidden="1" customWidth="1"/>
    <col min="9" max="9" width="20.5546875" hidden="1" customWidth="1"/>
    <col min="10" max="10" width="21.44140625" hidden="1" customWidth="1"/>
    <col min="11" max="11" width="23.33203125" customWidth="1"/>
    <col min="12" max="12" width="2.33203125" customWidth="1"/>
    <col min="13" max="13" width="25.88671875" customWidth="1"/>
    <col min="14" max="14" width="46.6640625" bestFit="1" customWidth="1"/>
    <col min="15" max="15" width="18.88671875" customWidth="1"/>
  </cols>
  <sheetData>
    <row r="2" spans="2:15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M2" s="1" t="s">
        <v>10</v>
      </c>
      <c r="N2" s="1" t="s">
        <v>10</v>
      </c>
      <c r="O2" s="1" t="s">
        <v>10</v>
      </c>
    </row>
    <row r="3" spans="2:15" x14ac:dyDescent="0.3">
      <c r="B3" s="2" t="s">
        <v>11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  <c r="I3" s="3">
        <f>LARGE(C3:E3,3)</f>
        <v>24</v>
      </c>
      <c r="J3" s="3">
        <f>SMALL(C3:E3,2)</f>
        <v>30</v>
      </c>
      <c r="K3" s="3" t="str">
        <f>IF(F3&gt;=50,"Vendedor A",IF(AND(F3&gt;=40,F3&lt;50),"Vendedor B","Vendedor C"))</f>
        <v>Vendedor C</v>
      </c>
      <c r="M3" s="3" t="s">
        <v>12</v>
      </c>
      <c r="N3" s="4" t="s">
        <v>13</v>
      </c>
      <c r="O3" s="4" t="s">
        <v>14</v>
      </c>
    </row>
    <row r="4" spans="2:15" x14ac:dyDescent="0.3">
      <c r="B4" s="2" t="s">
        <v>15</v>
      </c>
      <c r="C4" s="3">
        <v>64</v>
      </c>
      <c r="D4" s="3">
        <v>58</v>
      </c>
      <c r="E4" s="3"/>
      <c r="F4" s="3">
        <f t="shared" ref="F4:F7" si="0">AVERAGE(D4:E4)</f>
        <v>58</v>
      </c>
      <c r="G4" s="3">
        <f t="shared" ref="G4:G7" si="1">MAX(B4:E4)</f>
        <v>64</v>
      </c>
      <c r="H4" s="3">
        <f t="shared" ref="H4:H7" si="2">MIN(C4:E4)</f>
        <v>58</v>
      </c>
      <c r="I4" s="3" t="e">
        <f t="shared" ref="I4:I7" si="3">LARGE(C4:E4,3)</f>
        <v>#NUM!</v>
      </c>
      <c r="J4" s="3">
        <f t="shared" ref="J4:J7" si="4">SMALL(C4:E4,2)</f>
        <v>64</v>
      </c>
      <c r="K4" s="3" t="str">
        <f>IF(F4&gt;=50,"Vendedor A",IF(AND(F4&gt;=40,F4&lt;50),"Vendedor B","Vendedor C"))</f>
        <v>Vendedor A</v>
      </c>
      <c r="M4" s="3" t="s">
        <v>16</v>
      </c>
      <c r="N4" s="4" t="s">
        <v>17</v>
      </c>
      <c r="O4" s="4" t="s">
        <v>18</v>
      </c>
    </row>
    <row r="5" spans="2:15" x14ac:dyDescent="0.3">
      <c r="B5" s="2" t="s">
        <v>19</v>
      </c>
      <c r="C5" s="3">
        <v>62</v>
      </c>
      <c r="D5" s="3">
        <v>56</v>
      </c>
      <c r="E5" s="3">
        <v>31</v>
      </c>
      <c r="F5" s="3">
        <f t="shared" si="0"/>
        <v>43.5</v>
      </c>
      <c r="G5" s="3">
        <f t="shared" si="1"/>
        <v>62</v>
      </c>
      <c r="H5" s="3">
        <f t="shared" si="2"/>
        <v>31</v>
      </c>
      <c r="I5" s="3">
        <f t="shared" si="3"/>
        <v>31</v>
      </c>
      <c r="J5" s="3">
        <f t="shared" si="4"/>
        <v>56</v>
      </c>
      <c r="K5" s="3" t="str">
        <f t="shared" ref="K5:K7" si="5">IF(F5&gt;=50,"Vendedor A",IF(AND(F5&gt;=40,F5&lt;50),"Vendedor B","Vendedor C"))</f>
        <v>Vendedor B</v>
      </c>
      <c r="M5" s="3" t="s">
        <v>20</v>
      </c>
      <c r="N5" s="4" t="s">
        <v>21</v>
      </c>
      <c r="O5" s="4" t="s">
        <v>22</v>
      </c>
    </row>
    <row r="6" spans="2:15" x14ac:dyDescent="0.3">
      <c r="B6" s="2" t="s">
        <v>23</v>
      </c>
      <c r="C6" s="3">
        <v>74</v>
      </c>
      <c r="D6" s="3">
        <v>68</v>
      </c>
      <c r="E6" s="3"/>
      <c r="F6" s="3">
        <f t="shared" si="0"/>
        <v>68</v>
      </c>
      <c r="G6" s="5">
        <f t="shared" si="1"/>
        <v>74</v>
      </c>
      <c r="H6" s="3">
        <f t="shared" si="2"/>
        <v>68</v>
      </c>
      <c r="I6" s="3" t="e">
        <f t="shared" si="3"/>
        <v>#NUM!</v>
      </c>
      <c r="J6" s="3">
        <f t="shared" si="4"/>
        <v>74</v>
      </c>
      <c r="K6" s="3" t="str">
        <f t="shared" si="5"/>
        <v>Vendedor A</v>
      </c>
    </row>
    <row r="7" spans="2:15" x14ac:dyDescent="0.3">
      <c r="B7" s="2" t="s">
        <v>24</v>
      </c>
      <c r="C7" s="3">
        <v>63</v>
      </c>
      <c r="D7" s="3">
        <v>57</v>
      </c>
      <c r="E7" s="3">
        <v>34</v>
      </c>
      <c r="F7" s="3">
        <f t="shared" si="0"/>
        <v>45.5</v>
      </c>
      <c r="G7" s="3">
        <f t="shared" si="1"/>
        <v>63</v>
      </c>
      <c r="H7" s="3">
        <f t="shared" si="2"/>
        <v>34</v>
      </c>
      <c r="I7" s="3">
        <f t="shared" si="3"/>
        <v>34</v>
      </c>
      <c r="J7" s="3">
        <f t="shared" si="4"/>
        <v>57</v>
      </c>
      <c r="K7" s="3" t="str">
        <f t="shared" si="5"/>
        <v>Vendedor B</v>
      </c>
    </row>
    <row r="8" spans="2:15" x14ac:dyDescent="0.3">
      <c r="D8" s="6"/>
      <c r="E8" s="6"/>
      <c r="F8" s="6"/>
    </row>
    <row r="9" spans="2:15" x14ac:dyDescent="0.3">
      <c r="E9" s="6"/>
      <c r="F9" s="6"/>
    </row>
    <row r="11" spans="2:15" x14ac:dyDescent="0.3">
      <c r="C11" s="1" t="s">
        <v>25</v>
      </c>
      <c r="D11" s="1" t="s">
        <v>26</v>
      </c>
      <c r="E11" s="6"/>
    </row>
    <row r="12" spans="2:15" x14ac:dyDescent="0.3">
      <c r="C12" s="7" t="s">
        <v>27</v>
      </c>
      <c r="D12">
        <f>COUNT(F3:F7)</f>
        <v>5</v>
      </c>
      <c r="E12" s="6"/>
    </row>
    <row r="13" spans="2:15" x14ac:dyDescent="0.3">
      <c r="C13" s="7" t="s">
        <v>28</v>
      </c>
      <c r="D13">
        <f>COUNTA(B3:B7)</f>
        <v>5</v>
      </c>
    </row>
    <row r="14" spans="2:15" x14ac:dyDescent="0.3">
      <c r="C14" s="7" t="s">
        <v>29</v>
      </c>
      <c r="D14">
        <f>COUNTBLANK(E3:E7)</f>
        <v>2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F3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Funções de Contagem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2020-05-06T17:29:39Z</dcterms:created>
  <dcterms:modified xsi:type="dcterms:W3CDTF">2022-07-04T17:35:39Z</dcterms:modified>
</cp:coreProperties>
</file>